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94" activeTab="0"/>
  </bookViews>
  <sheets>
    <sheet name="Ajakava 24.09.2011" sheetId="1" r:id="rId1"/>
    <sheet name="6T Superfinaal" sheetId="2" r:id="rId2"/>
    <sheet name="Mudilased A2" sheetId="3" r:id="rId3"/>
    <sheet name="Lapsed I A2" sheetId="4" r:id="rId4"/>
    <sheet name="Lapsed II A2" sheetId="5" r:id="rId5"/>
    <sheet name="Lapsed I A4" sheetId="6" r:id="rId6"/>
    <sheet name="Lapsed II A4" sheetId="7" r:id="rId7"/>
    <sheet name="Lapsed I A6" sheetId="8" r:id="rId8"/>
    <sheet name="Lapsed II+J1 A6" sheetId="9" r:id="rId9"/>
    <sheet name="Lapsed I E" sheetId="10" r:id="rId10"/>
    <sheet name="Lapsed II E" sheetId="11" r:id="rId11"/>
    <sheet name="Juunior I +II E" sheetId="12" r:id="rId12"/>
    <sheet name="Lapsed C" sheetId="13" r:id="rId13"/>
    <sheet name="Juunior I C" sheetId="14" r:id="rId14"/>
    <sheet name="Juunior II C" sheetId="15" r:id="rId15"/>
    <sheet name="Noored C" sheetId="16" r:id="rId16"/>
    <sheet name="Täiskasvanud C" sheetId="17" r:id="rId17"/>
    <sheet name="Sheet1" sheetId="18" r:id="rId18"/>
  </sheets>
  <definedNames>
    <definedName name="_xlnm.Print_Area" localSheetId="0">'Ajakava 24.09.2011'!$A$1:$H$77</definedName>
  </definedNames>
  <calcPr fullCalcOnLoad="1"/>
</workbook>
</file>

<file path=xl/sharedStrings.xml><?xml version="1.0" encoding="utf-8"?>
<sst xmlns="http://schemas.openxmlformats.org/spreadsheetml/2006/main" count="1264" uniqueCount="649">
  <si>
    <t>Nr.</t>
  </si>
  <si>
    <t>Partner</t>
  </si>
  <si>
    <t>Klubi</t>
  </si>
  <si>
    <t>ST</t>
  </si>
  <si>
    <t>LA</t>
  </si>
  <si>
    <t>KL</t>
  </si>
  <si>
    <t>Tantsija</t>
  </si>
  <si>
    <t>SA</t>
  </si>
  <si>
    <t xml:space="preserve">LAPSED C </t>
  </si>
  <si>
    <t xml:space="preserve">JUUNIOR I C </t>
  </si>
  <si>
    <t xml:space="preserve">JUUNIOR II C </t>
  </si>
  <si>
    <t xml:space="preserve">NOORED C </t>
  </si>
  <si>
    <t>TÄISKASVANUD C</t>
  </si>
  <si>
    <t>MUDILASED (2-tantsu) 2004,2005,…</t>
  </si>
  <si>
    <t>LAPSED I (2-tantsu) 2002,2003,…</t>
  </si>
  <si>
    <t xml:space="preserve">LAPSED II (2-tantsu) 2001,2000,1999,1998 (võivad osaleda J1 paarid) </t>
  </si>
  <si>
    <t>LAPSED I (4-tantsu) 2002,2003,…</t>
  </si>
  <si>
    <t xml:space="preserve">JUUNIOR I(6-tantsu) 1998,1999 </t>
  </si>
  <si>
    <t>JUUNIOR II E  1996,1997</t>
  </si>
  <si>
    <t xml:space="preserve">LAPSED II (4-tantsu)  2001,2000,1999,1998 (võivad osaleda J1 paarid) </t>
  </si>
  <si>
    <t>LAPSED I(6-tantsu) 2002,2003…</t>
  </si>
  <si>
    <t>LAPSED II(6-tantsu) 2000,2001</t>
  </si>
  <si>
    <t>LAPSED I E 2002,2003....</t>
  </si>
  <si>
    <t>LAPSED II E 2000,2001</t>
  </si>
  <si>
    <t>JUUNIOR I E 1998,1999</t>
  </si>
  <si>
    <t>Koht</t>
  </si>
  <si>
    <t>GENET VAADERPASS</t>
  </si>
  <si>
    <t>LAURA KARILAID</t>
  </si>
  <si>
    <t>NOVE</t>
  </si>
  <si>
    <t>-</t>
  </si>
  <si>
    <t>KERT MÄESAAR</t>
  </si>
  <si>
    <t>NELE- LIIS LINN</t>
  </si>
  <si>
    <t>LINAVÄSTRIK</t>
  </si>
  <si>
    <t>RAINER KEVIN SUUDER</t>
  </si>
  <si>
    <t>LORETTA SILM</t>
  </si>
  <si>
    <t>EERIK ARUSOO</t>
  </si>
  <si>
    <t>BIRGIT ALVRE</t>
  </si>
  <si>
    <t>LEO MUISTE</t>
  </si>
  <si>
    <t>KETLIN KÄO</t>
  </si>
  <si>
    <t>ROMET ABZALON</t>
  </si>
  <si>
    <t>ELIS SÕÕRD</t>
  </si>
  <si>
    <t>EGON PAALA</t>
  </si>
  <si>
    <t>KRISTEL MOORATS</t>
  </si>
  <si>
    <t>GERMO PAAS</t>
  </si>
  <si>
    <t>ERKI-ERIK POOLA</t>
  </si>
  <si>
    <t>HANNAH PAPPEL</t>
  </si>
  <si>
    <t>REVALIA/ELVA</t>
  </si>
  <si>
    <t>FRANK TIGANE</t>
  </si>
  <si>
    <t>JANELI AAN</t>
  </si>
  <si>
    <t>JOONAS VÄHI</t>
  </si>
  <si>
    <t>KRISTIINA</t>
  </si>
  <si>
    <t>MARTEN-JAKOB RISTMÄGI</t>
  </si>
  <si>
    <t>LIIS SUITS</t>
  </si>
  <si>
    <t>MARKUS NIILUS</t>
  </si>
  <si>
    <t>SILVIA SULA</t>
  </si>
  <si>
    <t>ERIC PAAP</t>
  </si>
  <si>
    <t>CARMEN BELJAJEV</t>
  </si>
  <si>
    <t>HARDI RAUDSEPP</t>
  </si>
  <si>
    <t>JAANA PERI</t>
  </si>
  <si>
    <t>JAAN-EERIK TIGANE</t>
  </si>
  <si>
    <t>SANDRA SONN</t>
  </si>
  <si>
    <t>UKU MOOR</t>
  </si>
  <si>
    <t>JANA KORPENKOV</t>
  </si>
  <si>
    <t>HENRY-JAN KESPERI</t>
  </si>
  <si>
    <t>LEENA LEETMAA</t>
  </si>
  <si>
    <t xml:space="preserve">JOEL SULA </t>
  </si>
  <si>
    <t>KREETE-LISETTE OSELIN</t>
  </si>
  <si>
    <t>C</t>
  </si>
  <si>
    <t>RAUNO LAAN</t>
  </si>
  <si>
    <t>KADI-LIIS HANSEN</t>
  </si>
  <si>
    <t>D</t>
  </si>
  <si>
    <t>RENALDO RAIESMAA</t>
  </si>
  <si>
    <t>KÄTLIN KENTEL</t>
  </si>
  <si>
    <t>ARTJOM MENKOV</t>
  </si>
  <si>
    <t>ANASTASSIA KULIGINA</t>
  </si>
  <si>
    <t>ESPERANZA</t>
  </si>
  <si>
    <t>ALEKSEI VIRKUNEN</t>
  </si>
  <si>
    <t>DALIA DOMAN</t>
  </si>
  <si>
    <t>ALEX-DANIEL NÕMMEMEES</t>
  </si>
  <si>
    <t>ALISA DUPIK</t>
  </si>
  <si>
    <t>KIRILL TOKAREV</t>
  </si>
  <si>
    <t>VIKTORIA GRUSEVSKAJA</t>
  </si>
  <si>
    <t>KEVIN KULDMA</t>
  </si>
  <si>
    <t>ANNA- VERONIKA TEREHHOVA</t>
  </si>
  <si>
    <t>TEHODOR KÜNNAPUU</t>
  </si>
  <si>
    <t>SIGDI MÄGI</t>
  </si>
  <si>
    <t>ANDREI YAKLITS</t>
  </si>
  <si>
    <t>ANNA BOGATÕR</t>
  </si>
  <si>
    <t>LENNART LEEDU</t>
  </si>
  <si>
    <t>EVELINA TROSTINA</t>
  </si>
  <si>
    <t>NIKITA ŠUMEJEV</t>
  </si>
  <si>
    <t>KRISTINA PETROVA</t>
  </si>
  <si>
    <t>ESPERANZA/TWIST</t>
  </si>
  <si>
    <t>GENNADI KONDRATENKO</t>
  </si>
  <si>
    <t>ANN MARIE LEPIK</t>
  </si>
  <si>
    <t>DANIIL BOTSKARJOV</t>
  </si>
  <si>
    <t>ULJANA REDTSITS</t>
  </si>
  <si>
    <t>PAVEL VASSILJEV</t>
  </si>
  <si>
    <t>KRISTINA SERGEJEVA</t>
  </si>
  <si>
    <t>ALAN ALEKSANDER ANTRIAINEN</t>
  </si>
  <si>
    <t>NASTASJA KAUTS</t>
  </si>
  <si>
    <t>ALEKSEI LANBERG</t>
  </si>
  <si>
    <t>POLINA KESTER</t>
  </si>
  <si>
    <t>JURI BELOKUROV</t>
  </si>
  <si>
    <t>ALICE MELIKOVA</t>
  </si>
  <si>
    <t>MAREK VASSILJEV</t>
  </si>
  <si>
    <t>ANNA MARIA LAIUS</t>
  </si>
  <si>
    <t>MARIA ZVONOVA</t>
  </si>
  <si>
    <t>JOOSEP JARVE</t>
  </si>
  <si>
    <t>RENAT SALAHHOV</t>
  </si>
  <si>
    <t>NATALY MÄNNIMETS</t>
  </si>
  <si>
    <t>LEEVI</t>
  </si>
  <si>
    <t>MADIS PAUMETS</t>
  </si>
  <si>
    <t>ISABEL  RAA</t>
  </si>
  <si>
    <t>OLIVER JALAKAS</t>
  </si>
  <si>
    <t>LAURA PALGI</t>
  </si>
  <si>
    <t>ANDRES TAMMISTU</t>
  </si>
  <si>
    <t>LINDA REBANE</t>
  </si>
  <si>
    <t>AKSEL  OTS</t>
  </si>
  <si>
    <t>ELIISE PALGI</t>
  </si>
  <si>
    <t>KARL LINDMA</t>
  </si>
  <si>
    <t>CÄROLY JÄNES</t>
  </si>
  <si>
    <t>GÜNTER GIVI BELTADZE</t>
  </si>
  <si>
    <t>SIRLI  TÄNAV</t>
  </si>
  <si>
    <t>FRED  OTS</t>
  </si>
  <si>
    <t>KRISTINA  VOLT</t>
  </si>
  <si>
    <t>ENRICO  PIIRSALU</t>
  </si>
  <si>
    <t>SANDRA  KALLAS</t>
  </si>
  <si>
    <t>GUSTAV  GLAASE</t>
  </si>
  <si>
    <t>DANIELLA FURYK</t>
  </si>
  <si>
    <t>GEORG SIKKA</t>
  </si>
  <si>
    <t>KEITY VIIDEMANN</t>
  </si>
  <si>
    <t>ARTJOM BULATSKI</t>
  </si>
  <si>
    <t>SAARI ANETTE LOOG</t>
  </si>
  <si>
    <t>OLIVER IVANOV</t>
  </si>
  <si>
    <t>KRISTEL SAARKOPPEL</t>
  </si>
  <si>
    <t>ROLAND JÕEARU</t>
  </si>
  <si>
    <t>CHRISTINA SANDRA SÕÕRUMAA</t>
  </si>
  <si>
    <t>KRIS JARLET KIVISAAR</t>
  </si>
  <si>
    <t>SOLVIA SUSANNE BARJABIN</t>
  </si>
  <si>
    <t>KERT KULLAMAA</t>
  </si>
  <si>
    <t>CAROLYN KOKK</t>
  </si>
  <si>
    <t>KASPAR KALDARU</t>
  </si>
  <si>
    <t>MARIA ELISABETH LOOTUS</t>
  </si>
  <si>
    <t>ERIK PÕLGASTE</t>
  </si>
  <si>
    <t>KATARIINA JETTE SÕERDE</t>
  </si>
  <si>
    <t>KERT LILLENBERK</t>
  </si>
  <si>
    <t>ELIISA SUKLES</t>
  </si>
  <si>
    <t>SIMON PRII</t>
  </si>
  <si>
    <t>ANASTASSIA MALEVA</t>
  </si>
  <si>
    <t>LEHO HOLM</t>
  </si>
  <si>
    <t>MARLEEN LUTTER</t>
  </si>
  <si>
    <t>MIHKEL JANTSON</t>
  </si>
  <si>
    <t>SARAH SOFIE BARJABIN</t>
  </si>
  <si>
    <t>KEVIN REINVEE</t>
  </si>
  <si>
    <t>SAMANTHA KASELA</t>
  </si>
  <si>
    <t>E</t>
  </si>
  <si>
    <t>MARGO  VALK</t>
  </si>
  <si>
    <t>MERILI MAALMEISTER</t>
  </si>
  <si>
    <t>ROBIN SAUL</t>
  </si>
  <si>
    <t>MARIE JÕGISTE</t>
  </si>
  <si>
    <t>STEP</t>
  </si>
  <si>
    <t>ANDRE MERILEPP</t>
  </si>
  <si>
    <t>KAILI JAAGO</t>
  </si>
  <si>
    <t>BENJAMIN OLISAH</t>
  </si>
  <si>
    <t>TRIIN TOOM</t>
  </si>
  <si>
    <t>TANEL TERRAS</t>
  </si>
  <si>
    <t>LIISA SALIN</t>
  </si>
  <si>
    <t>TIMUR GAMZIN</t>
  </si>
  <si>
    <t>EMILIE SCHÜLE</t>
  </si>
  <si>
    <t>KREEDO DANCE</t>
  </si>
  <si>
    <t>STANISLAV TENJUGIN</t>
  </si>
  <si>
    <t>POLINA KOZEKINA</t>
  </si>
  <si>
    <t>JAN DŽEMESJUK</t>
  </si>
  <si>
    <t>JELIZAVETA SIMONOVA</t>
  </si>
  <si>
    <t>ARI ALEKSANDR KOLEKTOR</t>
  </si>
  <si>
    <t>ALEKSANDRA SKVORTSOVA</t>
  </si>
  <si>
    <t>ALEKSANDR NOVIKOV</t>
  </si>
  <si>
    <t>ALINA SMIRNOVA</t>
  </si>
  <si>
    <t>DANIEL MURTAZIN</t>
  </si>
  <si>
    <t>ANASTASIJA OLEINIK</t>
  </si>
  <si>
    <t>JAKOV KOSTJANKO</t>
  </si>
  <si>
    <t>KATERINA MAIJOROVA</t>
  </si>
  <si>
    <t>TOMAS PIHT</t>
  </si>
  <si>
    <t>ANNA BRITA ANI</t>
  </si>
  <si>
    <t>ALEKSANDR AFANASJEV</t>
  </si>
  <si>
    <t>JELIZAVETA TRUSSEVITŠ</t>
  </si>
  <si>
    <t>ARTUR NETŠAJEV</t>
  </si>
  <si>
    <t>DAJANA KASK  </t>
  </si>
  <si>
    <t>REVALIA</t>
  </si>
  <si>
    <t xml:space="preserve"> --</t>
  </si>
  <si>
    <t>MAKSIM SLIVINSKI</t>
  </si>
  <si>
    <t>MARIA ILITŠOVA</t>
  </si>
  <si>
    <t>MARIKA</t>
  </si>
  <si>
    <t>ALBERT SMIRNOV</t>
  </si>
  <si>
    <t>ALINA KASSATKINA</t>
  </si>
  <si>
    <t>NIKOLAI SLIVINSKI</t>
  </si>
  <si>
    <t>TATJANA FLEGENTOVA</t>
  </si>
  <si>
    <t>MAKSIM LOBOSSOK</t>
  </si>
  <si>
    <t>ANNA LIIS</t>
  </si>
  <si>
    <t>STIIL (K-Järve)</t>
  </si>
  <si>
    <t>ENRI PIISNER</t>
  </si>
  <si>
    <t>LAURA ELIISE KIISLER</t>
  </si>
  <si>
    <t>STIIL (Jõgeva)</t>
  </si>
  <si>
    <t>OLIVER ROBERT ALANURM</t>
  </si>
  <si>
    <t>MIA MARLEEN LEMETTI</t>
  </si>
  <si>
    <t>STIIL (Tartu)</t>
  </si>
  <si>
    <t>STEN-ERIK UJUK</t>
  </si>
  <si>
    <t>ULLA INGER VERI</t>
  </si>
  <si>
    <t>PRIIDIK VÄSTRIK</t>
  </si>
  <si>
    <t>EMMA MAGDALEENA KERÄNEN</t>
  </si>
  <si>
    <t>DENIS VELMAR</t>
  </si>
  <si>
    <t>OLGA RUBTSOVA</t>
  </si>
  <si>
    <t>DIMA VASSILJEV</t>
  </si>
  <si>
    <t>LIISBETH KESAMAA</t>
  </si>
  <si>
    <t>HENDRIK VIJA</t>
  </si>
  <si>
    <t>MEELIMARI SUTROP</t>
  </si>
  <si>
    <t>ANTON HARLAŠOV</t>
  </si>
  <si>
    <t>MICHAELLA TKATŠUK</t>
  </si>
  <si>
    <t>HARRI MÄHAR</t>
  </si>
  <si>
    <t>HANNA REINART</t>
  </si>
  <si>
    <t>STIIL (Räpina)</t>
  </si>
  <si>
    <t>ILJA LOBOSSOK</t>
  </si>
  <si>
    <t>JANIKA VELMAR</t>
  </si>
  <si>
    <t>OTT SAAR</t>
  </si>
  <si>
    <t>LIISA TÄMM</t>
  </si>
  <si>
    <t>KERT KARSNA</t>
  </si>
  <si>
    <t>CAROLI RAUDSEPP</t>
  </si>
  <si>
    <t>REIJO SÕUKAND</t>
  </si>
  <si>
    <t>BRIGITTA UIBO</t>
  </si>
  <si>
    <t>JOOSEP MALMRE</t>
  </si>
  <si>
    <t>LAURA-KRISTINA MATJUS</t>
  </si>
  <si>
    <t>ERIC JUSTIN JÕKS</t>
  </si>
  <si>
    <t>AGNES LEEK</t>
  </si>
  <si>
    <t>ALEKSEI KARTAŠOV</t>
  </si>
  <si>
    <t>DANI-NICOLE KUUSK</t>
  </si>
  <si>
    <t>KEIR RÄMSON</t>
  </si>
  <si>
    <t>GERLI KONSAP</t>
  </si>
  <si>
    <t>FELIX RANNE</t>
  </si>
  <si>
    <t>MARII-ANETT LILLEMÄGI</t>
  </si>
  <si>
    <t>TAANIEL KNUUT</t>
  </si>
  <si>
    <t>JARELI JÕELAID</t>
  </si>
  <si>
    <t>SANDER KÜNNAPUU</t>
  </si>
  <si>
    <t>HERMINE AINTS</t>
  </si>
  <si>
    <t>ROBERT LEHT</t>
  </si>
  <si>
    <t>MIRJAM KOCH</t>
  </si>
  <si>
    <t>OTT HENDRIK LEMETTI</t>
  </si>
  <si>
    <t>KAROLINE KERGE</t>
  </si>
  <si>
    <t>UKU ORUPÕLD</t>
  </si>
  <si>
    <t>AGNETA PUKK</t>
  </si>
  <si>
    <t>ALEKSANDER PIIRIMEES</t>
  </si>
  <si>
    <t>ANNEBRITT RELL</t>
  </si>
  <si>
    <t>PAUL-BRYAN TANILSOO</t>
  </si>
  <si>
    <t>VIIVI-MARIA TANILSOO</t>
  </si>
  <si>
    <t>KEIT VAHER</t>
  </si>
  <si>
    <t>EMILI SELGIS</t>
  </si>
  <si>
    <t>INDREK LOMBIOTS</t>
  </si>
  <si>
    <t>GRETE KRUUSTÜK</t>
  </si>
  <si>
    <t>HANS KRISTJAN VERI</t>
  </si>
  <si>
    <t>SUSI ANN KALJAS</t>
  </si>
  <si>
    <t>HENRI OSKAR KORTELAINEN</t>
  </si>
  <si>
    <t>LOONA VOLKE</t>
  </si>
  <si>
    <t>MÄRT SAAR</t>
  </si>
  <si>
    <t>ANNABEL PARTS</t>
  </si>
  <si>
    <t>TIMMU MALMRE</t>
  </si>
  <si>
    <t>LIISA  SARV</t>
  </si>
  <si>
    <t>REVALIA/TARTU</t>
  </si>
  <si>
    <t>RALF HENDRIK VAAREND</t>
  </si>
  <si>
    <t>ANITA KOŠEVAJA</t>
  </si>
  <si>
    <t>LAGUUN</t>
  </si>
  <si>
    <t>RODION MUDARISSOV</t>
  </si>
  <si>
    <t>CARITA TALVARU</t>
  </si>
  <si>
    <t>MART KIROTAR</t>
  </si>
  <si>
    <t>ALEKSANDRA JERMOHHIN</t>
  </si>
  <si>
    <t>MAARJA</t>
  </si>
  <si>
    <t>HANNES RMMELGAS</t>
  </si>
  <si>
    <t>HANNABETH HANSEN</t>
  </si>
  <si>
    <t>REVALIA Tartu</t>
  </si>
  <si>
    <t>KRISTO PILLE</t>
  </si>
  <si>
    <t>KRISTIN KOOSKORA</t>
  </si>
  <si>
    <t>RON DOBRJANSKI-PIIRSALU</t>
  </si>
  <si>
    <t>ELIISE RETI RAHNU</t>
  </si>
  <si>
    <t>FIGURET</t>
  </si>
  <si>
    <t>KRISTJAN KOOSAPOEG</t>
  </si>
  <si>
    <t>MAILIS REBANE</t>
  </si>
  <si>
    <t>REVALIA Elva</t>
  </si>
  <si>
    <t>HENRI-JAN KESPERI</t>
  </si>
  <si>
    <t>ANDRES SUI</t>
  </si>
  <si>
    <t>SIRET SUI</t>
  </si>
  <si>
    <t>KAROL-ARI KRIMSES</t>
  </si>
  <si>
    <t>MADLI REBANE</t>
  </si>
  <si>
    <t>JÜRGEN TOSSO</t>
  </si>
  <si>
    <t>JOHANNA LIISA EICHENBAUM</t>
  </si>
  <si>
    <t>TANGO</t>
  </si>
  <si>
    <t>NIKITA KARPOV</t>
  </si>
  <si>
    <t>ANETTE SAIKO</t>
  </si>
  <si>
    <t>STIIL</t>
  </si>
  <si>
    <t>JÜRI JEROFEJEV</t>
  </si>
  <si>
    <t>JANIKA VILDE</t>
  </si>
  <si>
    <t>STIIL Jõgeva</t>
  </si>
  <si>
    <t>RUSTAM ZALOLDINOV</t>
  </si>
  <si>
    <t>KRISTINA LUKKI-LUKIN</t>
  </si>
  <si>
    <t xml:space="preserve">JUUNIOR I(6-tantsu) 1999,1998 </t>
  </si>
  <si>
    <t>VSEVOLOD JAKOVLEV</t>
  </si>
  <si>
    <t>ANNA KLIMOVA</t>
  </si>
  <si>
    <t>REVERANSS</t>
  </si>
  <si>
    <t>NIKITA MEIER</t>
  </si>
  <si>
    <t>STELLA LISE MAANURM</t>
  </si>
  <si>
    <t>ANASTASIA KNÕŠUK</t>
  </si>
  <si>
    <t>REVALIA ELVA</t>
  </si>
  <si>
    <t>Paarid puudusid</t>
  </si>
  <si>
    <t>JARKO PALMISTE</t>
  </si>
  <si>
    <t>LISETTE ROOBERG</t>
  </si>
  <si>
    <t>DANCELAND</t>
  </si>
  <si>
    <t>KEVIN VIRU</t>
  </si>
  <si>
    <t>MARILIIS PÄRN</t>
  </si>
  <si>
    <t>JAAN MARTEN TEEVÄLI</t>
  </si>
  <si>
    <t>MEVA ELISABETH LÕOKENE</t>
  </si>
  <si>
    <t>KARL EERIK REBANE</t>
  </si>
  <si>
    <t>ÜLLERI KÄRNER</t>
  </si>
  <si>
    <t>REVALIA /TARTU</t>
  </si>
  <si>
    <t>MARKUS KOORT</t>
  </si>
  <si>
    <t>LISETTE SARAP</t>
  </si>
  <si>
    <t>STEN-ANDERS AAN</t>
  </si>
  <si>
    <t>LIISA-MARIE PAJUMÄGI</t>
  </si>
  <si>
    <t>CHRIS KRISTJAN KIVASTE</t>
  </si>
  <si>
    <t>CAROL SOOVIK</t>
  </si>
  <si>
    <t>KARL GUTMANN</t>
  </si>
  <si>
    <t>ELISABETH VIHMAND</t>
  </si>
  <si>
    <t>RASMUS LANG</t>
  </si>
  <si>
    <t>MARTINA HEIMO</t>
  </si>
  <si>
    <t>KARL ROBERT KUUM</t>
  </si>
  <si>
    <t>ELIS PADAR</t>
  </si>
  <si>
    <t>ROBIN KRISTOFER KALME</t>
  </si>
  <si>
    <t>BRETT LEE ASO</t>
  </si>
  <si>
    <t>RICHIE KRÕLOV</t>
  </si>
  <si>
    <t>MARLENE KIRT</t>
  </si>
  <si>
    <t>PATRICK SIXTEN NOOREM</t>
  </si>
  <si>
    <t>LAURA MÄGI</t>
  </si>
  <si>
    <t>TEEMANT</t>
  </si>
  <si>
    <t>OLLE VILTOK</t>
  </si>
  <si>
    <t>KENDRA METSIS</t>
  </si>
  <si>
    <t>FLEX</t>
  </si>
  <si>
    <t>KAUR PESOR</t>
  </si>
  <si>
    <t>RETI OJASALU</t>
  </si>
  <si>
    <t>VILLE VILTOK</t>
  </si>
  <si>
    <t>REBEKA NIPERNADO</t>
  </si>
  <si>
    <t>KERT KUULMA</t>
  </si>
  <si>
    <t>KERILIN MÄND</t>
  </si>
  <si>
    <t>HANS OSKAR TROLLA</t>
  </si>
  <si>
    <t>MILEENE VARIK</t>
  </si>
  <si>
    <t>ANDREAS ARIKE</t>
  </si>
  <si>
    <t>KAROLIINA VILLEM</t>
  </si>
  <si>
    <t>IVAN BAIDAK</t>
  </si>
  <si>
    <t>TRIIN MÄND</t>
  </si>
  <si>
    <t>ALARI AMELJUSHENKO</t>
  </si>
  <si>
    <t>HEETE KUUSKLA</t>
  </si>
  <si>
    <t>RAGNAR TRAKS</t>
  </si>
  <si>
    <t>MARIA BAIDAK</t>
  </si>
  <si>
    <t>MORRIS JAANSALU</t>
  </si>
  <si>
    <t>MARILIIS LILLEBACH</t>
  </si>
  <si>
    <t>FIGURET/TWIST</t>
  </si>
  <si>
    <t>MAGNUS KOMBO</t>
  </si>
  <si>
    <t>ELISABETH KOOL</t>
  </si>
  <si>
    <t>KOIT SELL</t>
  </si>
  <si>
    <t>KAROLINA BOGOLJUBOV</t>
  </si>
  <si>
    <t>HENN-JAAGUP ROOBA</t>
  </si>
  <si>
    <t>LAURA LAASIK</t>
  </si>
  <si>
    <t>KEVIN AKKERMANN</t>
  </si>
  <si>
    <t>LIISA-LOTTA JAAKSON</t>
  </si>
  <si>
    <t>ROBERT VEIDE</t>
  </si>
  <si>
    <t>ELIS VINGISAAR</t>
  </si>
  <si>
    <t>JURI BAHTURIN</t>
  </si>
  <si>
    <t>ALJONA KEKKONEN</t>
  </si>
  <si>
    <t>JOEL LÕHMUS</t>
  </si>
  <si>
    <t>KARITA KALLAS</t>
  </si>
  <si>
    <t>OLEG LOOTUS</t>
  </si>
  <si>
    <t>ANASTASIJA USSOVA</t>
  </si>
  <si>
    <t>UKU-MART ROOBA</t>
  </si>
  <si>
    <t>ANNA-GRETE KÄRBLANE</t>
  </si>
  <si>
    <t>OLIVER PIKK</t>
  </si>
  <si>
    <t>LAURA-LIISA PÜVI</t>
  </si>
  <si>
    <t>KAREL KUTSAR</t>
  </si>
  <si>
    <t>ERIKA MAIDE</t>
  </si>
  <si>
    <t>VADIM NETŠIPORUK</t>
  </si>
  <si>
    <t>DALIA NETŠIPORUK</t>
  </si>
  <si>
    <t>AGUR SELL</t>
  </si>
  <si>
    <t>ANNA-MARIA KUPPER</t>
  </si>
  <si>
    <t>ARGO ANNI</t>
  </si>
  <si>
    <t>MARI-LIINA RUUSMAA</t>
  </si>
  <si>
    <t>ALGIS AUMAN</t>
  </si>
  <si>
    <t>KRISTINA NIKULINA</t>
  </si>
  <si>
    <t>GRIGORI LOOTUS</t>
  </si>
  <si>
    <t>SOFIA KULAZINA</t>
  </si>
  <si>
    <t>MIHKEL TÕNISSON</t>
  </si>
  <si>
    <t>CARMEN AKKERMANN</t>
  </si>
  <si>
    <t>HEIGO NUIA</t>
  </si>
  <si>
    <t>KAROLINA KUTSAR</t>
  </si>
  <si>
    <t>EGOR SELJAGIN</t>
  </si>
  <si>
    <t>JEKATERINA SERGEJEVA</t>
  </si>
  <si>
    <t>RANDEL KIVIRAND</t>
  </si>
  <si>
    <t>MIRELL-MARIA MESI</t>
  </si>
  <si>
    <t>GERMO-CARL SÕMER</t>
  </si>
  <si>
    <t>GREETELI PAAMA</t>
  </si>
  <si>
    <t>ANDRI SIILBEK</t>
  </si>
  <si>
    <t>SVETLANA ISANINA</t>
  </si>
  <si>
    <t>RASMUS NOVOSELTSEV</t>
  </si>
  <si>
    <t>LISANDRA LIPP</t>
  </si>
  <si>
    <t>INDREK TARRIKAS</t>
  </si>
  <si>
    <t>ANGEELIKA SOFIA SAPATŠUK</t>
  </si>
  <si>
    <t>MARKUS MÕTTUS</t>
  </si>
  <si>
    <t>MEELI BRIGIT TADOLDER</t>
  </si>
  <si>
    <t>ROLAND NOVOSELTSEV</t>
  </si>
  <si>
    <t>MARIANN HENDRIKSON</t>
  </si>
  <si>
    <t>SERGEI AVRAMTŠUK</t>
  </si>
  <si>
    <t>TEIVI PETERSELL</t>
  </si>
  <si>
    <t>FRED PÕDRA</t>
  </si>
  <si>
    <t>HELIS NÕMM</t>
  </si>
  <si>
    <t>RANDO ENNO</t>
  </si>
  <si>
    <t>TEELE MÄGI</t>
  </si>
  <si>
    <t>RENET ERES</t>
  </si>
  <si>
    <t>EGELI PAAMA</t>
  </si>
  <si>
    <t>ANDER SAAGO</t>
  </si>
  <si>
    <t>KÄTLYN MUINAST</t>
  </si>
  <si>
    <t>KRISTO KAMA</t>
  </si>
  <si>
    <t>MARIELLE LEPSON</t>
  </si>
  <si>
    <t>LAURI LEEGO</t>
  </si>
  <si>
    <t>MIRJAM ALUVEE</t>
  </si>
  <si>
    <t>RASMUS ESTAAL</t>
  </si>
  <si>
    <t>MARIT PIIRIMEES</t>
  </si>
  <si>
    <t>MUSTANG TK</t>
  </si>
  <si>
    <t>AAP MUROMÄGI</t>
  </si>
  <si>
    <t>DIANA BAŽANOV</t>
  </si>
  <si>
    <t>HEINZ ELIAS</t>
  </si>
  <si>
    <t>HELERIN OKS</t>
  </si>
  <si>
    <t>MARTIN POŠLIN</t>
  </si>
  <si>
    <t>HANNA-LOORE VASNU</t>
  </si>
  <si>
    <t>MUSTANG</t>
  </si>
  <si>
    <t>MARK RAGNAR PIKK</t>
  </si>
  <si>
    <t>HELENA NUIA</t>
  </si>
  <si>
    <t>HANS HENRIK REBANE</t>
  </si>
  <si>
    <t>STELLA ELISABETH SAAR</t>
  </si>
  <si>
    <t>RASMUS MARKUS</t>
  </si>
  <si>
    <t>KRETEL KURS</t>
  </si>
  <si>
    <t>TAILE HOMENSKI</t>
  </si>
  <si>
    <t>GERDA AGU</t>
  </si>
  <si>
    <t>ELIS HÄRMSON</t>
  </si>
  <si>
    <t>LIISA KAASIK</t>
  </si>
  <si>
    <t>KRISTO OTT</t>
  </si>
  <si>
    <t>ROVEN ZIRUL</t>
  </si>
  <si>
    <t>MIHKEL MÄEOTS</t>
  </si>
  <si>
    <t>REMY MARTIN RAAMETS</t>
  </si>
  <si>
    <t>KAREL UDRAS</t>
  </si>
  <si>
    <t>MARLEEN BARKALA</t>
  </si>
  <si>
    <t>TOOMAS SAMUEL SILBAUM</t>
  </si>
  <si>
    <t>LISET NOOR</t>
  </si>
  <si>
    <t>HANNES REMMELGAS</t>
  </si>
  <si>
    <t>ALLAR MALBE</t>
  </si>
  <si>
    <t>KRISTIINA KÕIV</t>
  </si>
  <si>
    <t>GERMAN MILLER</t>
  </si>
  <si>
    <t>HELERIIN PEETSON</t>
  </si>
  <si>
    <t>TWIST</t>
  </si>
  <si>
    <t>MARTIN RAID</t>
  </si>
  <si>
    <t>HELEEN RAHEL OJASALU</t>
  </si>
  <si>
    <t>RAYAN RICK VEST</t>
  </si>
  <si>
    <t>AMANDA MATILDA PURJE</t>
  </si>
  <si>
    <t>OSKAR JOHANNES PIIBAR</t>
  </si>
  <si>
    <t>KATRIINE SOOVÄLI</t>
  </si>
  <si>
    <t>MARK ERIK AAN</t>
  </si>
  <si>
    <t>KRETE ROOPÕLD</t>
  </si>
  <si>
    <t>PAUL MARK TAMMISTE</t>
  </si>
  <si>
    <t>KATARINA MÕTLIK</t>
  </si>
  <si>
    <t xml:space="preserve">RENE RON VEST </t>
  </si>
  <si>
    <t>KADI REEMAN</t>
  </si>
  <si>
    <t>MAX ANDREAS KOSENKRANIUS</t>
  </si>
  <si>
    <t>MARLEEN LILLEBACH</t>
  </si>
  <si>
    <t>CARL-ROBERT REIDOLF</t>
  </si>
  <si>
    <t>BETTY ANNETTE LAAS</t>
  </si>
  <si>
    <t>RAGNAR LUGA</t>
  </si>
  <si>
    <t>KARMEN IBUS</t>
  </si>
  <si>
    <t>RASMUS KIVIPÕLD</t>
  </si>
  <si>
    <t>MARIANNE KOSENKRANIUS</t>
  </si>
  <si>
    <t>ANDREAS RANDOJA</t>
  </si>
  <si>
    <t>IIRIS ISSAK</t>
  </si>
  <si>
    <t>MARKUS BENDT</t>
  </si>
  <si>
    <t>ANABEL OJA</t>
  </si>
  <si>
    <t xml:space="preserve">KAREL KUUSIK </t>
  </si>
  <si>
    <t>MILANA AVDASHOVA</t>
  </si>
  <si>
    <t>STEN PUUSEPP</t>
  </si>
  <si>
    <t>ROBIN TRUUP</t>
  </si>
  <si>
    <t>KATRIN JUUL</t>
  </si>
  <si>
    <t>MARCO KINDSIGO</t>
  </si>
  <si>
    <t>LISETE MARJAPUU</t>
  </si>
  <si>
    <t>INDREK NEMVALTS</t>
  </si>
  <si>
    <t>IRIS TORIM</t>
  </si>
  <si>
    <t>KRISTOFER KUUSIK</t>
  </si>
  <si>
    <t>DARILY PAALMANN</t>
  </si>
  <si>
    <t>HARDI TOHVRI</t>
  </si>
  <si>
    <t>LISETE HÄRMA</t>
  </si>
  <si>
    <t>TREVOR KINNA</t>
  </si>
  <si>
    <t>MIRELLE SAAREMÄGI</t>
  </si>
  <si>
    <t>MORGAN KINNA</t>
  </si>
  <si>
    <t>MARILIIS VERS</t>
  </si>
  <si>
    <t>JÜRGEN HANSEN</t>
  </si>
  <si>
    <t>HELEEN MÄGI</t>
  </si>
  <si>
    <t>TANEL HAAVAPUU</t>
  </si>
  <si>
    <t>GREETE ZEKKER</t>
  </si>
  <si>
    <t>JOOSEP KESKKÜLA</t>
  </si>
  <si>
    <t>LAURA SINKARTŠUK</t>
  </si>
  <si>
    <t>ANDREAS KORJU</t>
  </si>
  <si>
    <t>KARILI KLAUS</t>
  </si>
  <si>
    <t>HELENA KINK</t>
  </si>
  <si>
    <t>HANNES JÕGIS</t>
  </si>
  <si>
    <t>KRISTINA KOOSKORA</t>
  </si>
  <si>
    <t>KRISTO KOOSKORA</t>
  </si>
  <si>
    <t>KARINA KÄO</t>
  </si>
  <si>
    <t>KERT HÜDSI</t>
  </si>
  <si>
    <t>JOHANNA HIIELAAN</t>
  </si>
  <si>
    <t>TEODOR MANIVALD TOOMIK</t>
  </si>
  <si>
    <t>VAIRI VISNAPUU</t>
  </si>
  <si>
    <t>SAAMUEL RAMMO</t>
  </si>
  <si>
    <t>HANNA MARY KÄGRA</t>
  </si>
  <si>
    <t>DANIEL HAKK</t>
  </si>
  <si>
    <t>MAALI TIMPKA</t>
  </si>
  <si>
    <t>HARDI OLLE</t>
  </si>
  <si>
    <t>JAANIKA LUMI</t>
  </si>
  <si>
    <t>JÜRGEN TIHANOV</t>
  </si>
  <si>
    <t>LIISI REBECA LUIK</t>
  </si>
  <si>
    <t>RAIT VEEVO</t>
  </si>
  <si>
    <t>LAURA BITTER</t>
  </si>
  <si>
    <t>ALEKSANDER TUUDOR KAPPET</t>
  </si>
  <si>
    <t>GETTER KERES</t>
  </si>
  <si>
    <t>ARTI RAUL AAVIK</t>
  </si>
  <si>
    <t>KRISTIIN SÕÕRUMAA</t>
  </si>
  <si>
    <t>ROBERT UTSAR</t>
  </si>
  <si>
    <t>GERLI OOSIM</t>
  </si>
  <si>
    <t>PATRIK ROOSTFELDT</t>
  </si>
  <si>
    <t>ANNI RUTH AAVIK</t>
  </si>
  <si>
    <t>HUGO POHLAK</t>
  </si>
  <si>
    <t>KATRIIN SÕÕRUMAA</t>
  </si>
  <si>
    <t>KAAREL SAIK</t>
  </si>
  <si>
    <t>JAANA SOLOVJOVA</t>
  </si>
  <si>
    <t>JAN ERIK TÕNNSON</t>
  </si>
  <si>
    <t>KÄTY OLUP</t>
  </si>
  <si>
    <t>HUGO HEIMAR VAAREND</t>
  </si>
  <si>
    <t>LISETT KÄOS</t>
  </si>
  <si>
    <t>REIMO SEPP</t>
  </si>
  <si>
    <t>ANNIKA TALVET</t>
  </si>
  <si>
    <t>MATTHIAS SOOTS</t>
  </si>
  <si>
    <t>KSENJA POLTAVETS</t>
  </si>
  <si>
    <t>ANITA KOSEVAJA</t>
  </si>
  <si>
    <t>MARK RICHARD JÜRNA</t>
  </si>
  <si>
    <t>KATARINA GRETE KUUM</t>
  </si>
  <si>
    <t>OLIVER PAJUS</t>
  </si>
  <si>
    <t>LIIS GRETE ATONEN</t>
  </si>
  <si>
    <t>GERMO TOONIKUS</t>
  </si>
  <si>
    <t>HELENA VILLMANN</t>
  </si>
  <si>
    <t>ETA/LAGUUN</t>
  </si>
  <si>
    <t>STEVEN LAOS</t>
  </si>
  <si>
    <t>KRISTIN SÕBER</t>
  </si>
  <si>
    <t>HENDRIK RATASEP</t>
  </si>
  <si>
    <t>MARGO ASTEN</t>
  </si>
  <si>
    <t>MONA KATTEL</t>
  </si>
  <si>
    <t>ETA/ LAGUUN</t>
  </si>
  <si>
    <t>NIKOLAI MATUSEV</t>
  </si>
  <si>
    <t>KRISTEL TAREND</t>
  </si>
  <si>
    <t xml:space="preserve">ALEKSANDR TIŠIN </t>
  </si>
  <si>
    <t>TATJANA KALININA</t>
  </si>
  <si>
    <t>DANCE LAB</t>
  </si>
  <si>
    <t>AVE LIINA TENNOKESE</t>
  </si>
  <si>
    <t>ANDREAS LEPISTE</t>
  </si>
  <si>
    <t>CHRYSLIN KULLAMAA</t>
  </si>
  <si>
    <t>KEVIN KUBILIUS</t>
  </si>
  <si>
    <t>KATARINA HELENA REPONEN</t>
  </si>
  <si>
    <t>REVALIA / PÄRNU</t>
  </si>
  <si>
    <t>REVALIA/PÄRNU</t>
  </si>
  <si>
    <t>REVALIA PÄRNU</t>
  </si>
  <si>
    <t>VIKTOR VLASSENKO</t>
  </si>
  <si>
    <t>GERLI LUIGE</t>
  </si>
  <si>
    <t>KSENIJA TSATS</t>
  </si>
  <si>
    <t>ERIK MÄESEP</t>
  </si>
  <si>
    <t>JURI ALTMETS</t>
  </si>
  <si>
    <t>KRISTINA KORÕTNIKOVA</t>
  </si>
  <si>
    <t>TANNO AAK</t>
  </si>
  <si>
    <t>LAURE MARGARETE AKK</t>
  </si>
  <si>
    <t>Lõpp</t>
  </si>
  <si>
    <t>Autasustamine</t>
  </si>
  <si>
    <t>S,CCC,J</t>
  </si>
  <si>
    <t>finaal</t>
  </si>
  <si>
    <t>L1 E LA</t>
  </si>
  <si>
    <t>1/2 finaal</t>
  </si>
  <si>
    <t>L2 E LA</t>
  </si>
  <si>
    <t>S,J</t>
  </si>
  <si>
    <t>1/4 finaal</t>
  </si>
  <si>
    <t>Autasustamine+soojendus</t>
  </si>
  <si>
    <t>AV,V,Q</t>
  </si>
  <si>
    <t>L2 E ST</t>
  </si>
  <si>
    <t>L1 E ST</t>
  </si>
  <si>
    <t>AV,V</t>
  </si>
  <si>
    <t>E-klassi võistluse algus</t>
  </si>
  <si>
    <t>AV,V,Q,S,CCC,J</t>
  </si>
  <si>
    <t>L2 + J1( 6 tantsu )</t>
  </si>
  <si>
    <t>L1 ( 6 tantsu )</t>
  </si>
  <si>
    <t>AV,V,S,J</t>
  </si>
  <si>
    <t>L2 + J1 ( 6 tantsu )</t>
  </si>
  <si>
    <t>MA 6-tantsu võistluse algus</t>
  </si>
  <si>
    <t>Autasustamine+vaheaeg</t>
  </si>
  <si>
    <t>AV,CCC</t>
  </si>
  <si>
    <t>L1  ( 2 tantsu )</t>
  </si>
  <si>
    <t>AV,Q,S,CCC</t>
  </si>
  <si>
    <t>L1  ( 4 tantsu )</t>
  </si>
  <si>
    <t>M1  ( 2 tantsu )</t>
  </si>
  <si>
    <t>L2  ( 4 tantsu )</t>
  </si>
  <si>
    <t>L2  ( 2 tantsu )</t>
  </si>
  <si>
    <t>Magus Algus 2-ja 4-tantsu võistluse algus</t>
  </si>
  <si>
    <t>S,CCC,R,PD,J</t>
  </si>
  <si>
    <t>J1 C LA</t>
  </si>
  <si>
    <t>L C LA</t>
  </si>
  <si>
    <t>S,CCC,R,PD</t>
  </si>
  <si>
    <t>S,CCC,R</t>
  </si>
  <si>
    <t>1/8 finaal</t>
  </si>
  <si>
    <t xml:space="preserve">AV,T,VV,AF,Q </t>
  </si>
  <si>
    <t xml:space="preserve"> finaal</t>
  </si>
  <si>
    <t>J1 C ST</t>
  </si>
  <si>
    <t>L C ST</t>
  </si>
  <si>
    <t xml:space="preserve">AV,T,AF,Q </t>
  </si>
  <si>
    <t xml:space="preserve">AV,T,Q </t>
  </si>
  <si>
    <t>aeg</t>
  </si>
  <si>
    <t>paare</t>
  </si>
  <si>
    <t>tantse</t>
  </si>
  <si>
    <t>vahetusi</t>
  </si>
  <si>
    <t>C-klassi karikavõistluse algus</t>
  </si>
  <si>
    <t xml:space="preserve">C-kl KARIKAETAPI JA TANTSUTURNIIRI MAGUS ALGUS 10 etapi </t>
  </si>
  <si>
    <t>AJAKAVA 03.12.2011</t>
  </si>
  <si>
    <t>L1 ( 6 tantsu ) Superfinaal</t>
  </si>
  <si>
    <t>L2 ( 6 tantsu ) Superfinaal</t>
  </si>
  <si>
    <t>J1 ( 6 tantsu ) Superfinaal</t>
  </si>
  <si>
    <t>L 1 E ST</t>
  </si>
  <si>
    <t>J1+J2 E  LA</t>
  </si>
  <si>
    <t>J 1+J2 E ST</t>
  </si>
  <si>
    <t>N+TK C ST</t>
  </si>
  <si>
    <t>J2 C ST</t>
  </si>
  <si>
    <t>N+TK C LA</t>
  </si>
  <si>
    <t>J2 C LA</t>
  </si>
  <si>
    <t>NB! C klassi LA registreerimine lõppeb 18:45</t>
  </si>
  <si>
    <t>NB! C klassi ST registreerimine 15:30 - 16:30</t>
  </si>
  <si>
    <t>KARL-KRISTOFER KIVISALU</t>
  </si>
  <si>
    <t xml:space="preserve"> KIRILY PÄRNAMÄGI</t>
  </si>
  <si>
    <t xml:space="preserve"> ---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</si>
</sst>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\$* #,##0.00_);_(\$* \(#,##0.00\);_(\$* \-??_);_(@_)"/>
  </numFmts>
  <fonts count="3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5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0" fontId="3" fillId="0" borderId="16" xfId="44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6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1" fillId="0" borderId="10" xfId="61" applyFont="1" applyBorder="1" applyAlignment="1">
      <alignment horizontal="center"/>
      <protection/>
    </xf>
    <xf numFmtId="49" fontId="1" fillId="0" borderId="10" xfId="61" applyNumberFormat="1" applyFont="1" applyBorder="1" applyAlignment="1">
      <alignment horizontal="center"/>
      <protection/>
    </xf>
    <xf numFmtId="0" fontId="15" fillId="0" borderId="0" xfId="61" applyFont="1" applyAlignment="1">
      <alignment horizontal="left"/>
      <protection/>
    </xf>
    <xf numFmtId="0" fontId="4" fillId="0" borderId="0" xfId="61" applyFont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49" fontId="4" fillId="0" borderId="10" xfId="61" applyNumberFormat="1" applyFont="1" applyBorder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0" fillId="0" borderId="0" xfId="61" applyFont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49" fontId="0" fillId="0" borderId="10" xfId="61" applyNumberFormat="1" applyFont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2" fillId="0" borderId="0" xfId="61" applyFont="1" applyFill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49" fontId="0" fillId="0" borderId="10" xfId="61" applyNumberFormat="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14" fillId="0" borderId="10" xfId="61" applyFont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4" fillId="0" borderId="11" xfId="61" applyFont="1" applyBorder="1" applyAlignment="1">
      <alignment horizontal="center"/>
      <protection/>
    </xf>
    <xf numFmtId="170" fontId="3" fillId="0" borderId="10" xfId="47" applyFont="1" applyFill="1" applyBorder="1" applyAlignment="1">
      <alignment horizontal="center"/>
    </xf>
    <xf numFmtId="0" fontId="3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 horizontal="center"/>
      <protection/>
    </xf>
    <xf numFmtId="49" fontId="0" fillId="0" borderId="0" xfId="61" applyNumberFormat="1" applyBorder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0" fillId="0" borderId="0" xfId="61" applyAlignment="1">
      <alignment horizontal="left"/>
      <protection/>
    </xf>
    <xf numFmtId="0" fontId="0" fillId="0" borderId="0" xfId="61" applyAlignment="1">
      <alignment horizontal="center"/>
      <protection/>
    </xf>
    <xf numFmtId="0" fontId="3" fillId="0" borderId="15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63" applyFont="1">
      <alignment/>
      <protection/>
    </xf>
    <xf numFmtId="49" fontId="0" fillId="0" borderId="0" xfId="63" applyNumberFormat="1" applyFont="1">
      <alignment/>
      <protection/>
    </xf>
    <xf numFmtId="0" fontId="0" fillId="0" borderId="0" xfId="63" applyFont="1" applyAlignment="1">
      <alignment horizontal="left"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 applyAlignment="1">
      <alignment horizontal="left"/>
      <protection/>
    </xf>
    <xf numFmtId="0" fontId="4" fillId="0" borderId="0" xfId="63" applyFont="1" applyAlignment="1">
      <alignment horizontal="center"/>
      <protection/>
    </xf>
    <xf numFmtId="49" fontId="2" fillId="0" borderId="0" xfId="63" applyNumberFormat="1" applyFont="1">
      <alignment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49" fontId="8" fillId="0" borderId="0" xfId="63" applyNumberFormat="1" applyFont="1">
      <alignment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49" fontId="0" fillId="0" borderId="10" xfId="63" applyNumberFormat="1" applyFont="1" applyBorder="1">
      <alignment/>
      <protection/>
    </xf>
    <xf numFmtId="0" fontId="1" fillId="0" borderId="15" xfId="63" applyFont="1" applyBorder="1" applyAlignment="1">
      <alignment horizontal="center"/>
      <protection/>
    </xf>
    <xf numFmtId="49" fontId="1" fillId="0" borderId="15" xfId="63" applyNumberFormat="1" applyFont="1" applyBorder="1" applyAlignment="1">
      <alignment horizontal="center"/>
      <protection/>
    </xf>
    <xf numFmtId="49" fontId="1" fillId="0" borderId="15" xfId="63" applyNumberFormat="1" applyFont="1" applyBorder="1" applyAlignment="1">
      <alignment horizontal="center"/>
      <protection/>
    </xf>
    <xf numFmtId="49" fontId="8" fillId="0" borderId="10" xfId="63" applyNumberFormat="1" applyFont="1" applyBorder="1">
      <alignment/>
      <protection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1" fontId="0" fillId="0" borderId="0" xfId="62" applyNumberFormat="1">
      <alignment/>
      <protection/>
    </xf>
    <xf numFmtId="20" fontId="4" fillId="0" borderId="10" xfId="62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/>
      <protection/>
    </xf>
    <xf numFmtId="12" fontId="0" fillId="0" borderId="10" xfId="62" applyNumberFormat="1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1" fontId="0" fillId="0" borderId="10" xfId="62" applyNumberFormat="1" applyFont="1" applyBorder="1" applyAlignment="1">
      <alignment horizontal="right"/>
      <protection/>
    </xf>
    <xf numFmtId="0" fontId="0" fillId="0" borderId="10" xfId="62" applyFont="1" applyBorder="1">
      <alignment/>
      <protection/>
    </xf>
    <xf numFmtId="0" fontId="0" fillId="0" borderId="10" xfId="62" applyBorder="1" applyAlignment="1">
      <alignment horizontal="center"/>
      <protection/>
    </xf>
    <xf numFmtId="0" fontId="0" fillId="0" borderId="10" xfId="62" applyFont="1" applyBorder="1" applyAlignment="1">
      <alignment horizontal="right"/>
      <protection/>
    </xf>
    <xf numFmtId="0" fontId="0" fillId="24" borderId="10" xfId="62" applyFont="1" applyFill="1" applyBorder="1" applyAlignment="1">
      <alignment horizontal="center"/>
      <protection/>
    </xf>
    <xf numFmtId="0" fontId="0" fillId="24" borderId="10" xfId="62" applyFont="1" applyFill="1" applyBorder="1">
      <alignment/>
      <protection/>
    </xf>
    <xf numFmtId="0" fontId="0" fillId="24" borderId="10" xfId="62" applyFill="1" applyBorder="1" applyAlignment="1">
      <alignment horizontal="center"/>
      <protection/>
    </xf>
    <xf numFmtId="20" fontId="4" fillId="0" borderId="10" xfId="62" applyNumberFormat="1" applyFont="1" applyBorder="1" applyAlignment="1">
      <alignment horizontal="right"/>
      <protection/>
    </xf>
    <xf numFmtId="0" fontId="0" fillId="0" borderId="18" xfId="62" applyBorder="1" applyAlignment="1">
      <alignment horizontal="center"/>
      <protection/>
    </xf>
    <xf numFmtId="20" fontId="4" fillId="0" borderId="10" xfId="62" applyNumberFormat="1" applyFont="1" applyBorder="1">
      <alignment/>
      <protection/>
    </xf>
    <xf numFmtId="0" fontId="4" fillId="0" borderId="10" xfId="62" applyFont="1" applyBorder="1">
      <alignment/>
      <protection/>
    </xf>
    <xf numFmtId="20" fontId="0" fillId="0" borderId="10" xfId="62" applyNumberFormat="1" applyFont="1" applyBorder="1">
      <alignment/>
      <protection/>
    </xf>
    <xf numFmtId="0" fontId="8" fillId="0" borderId="0" xfId="62" applyFont="1">
      <alignment/>
      <protection/>
    </xf>
    <xf numFmtId="14" fontId="4" fillId="0" borderId="0" xfId="62" applyNumberFormat="1" applyFont="1" applyAlignment="1">
      <alignment horizontal="center"/>
      <protection/>
    </xf>
    <xf numFmtId="14" fontId="0" fillId="0" borderId="0" xfId="62" applyNumberFormat="1">
      <alignment/>
      <protection/>
    </xf>
    <xf numFmtId="0" fontId="1" fillId="0" borderId="0" xfId="62" applyFont="1">
      <alignment/>
      <protection/>
    </xf>
    <xf numFmtId="0" fontId="0" fillId="0" borderId="18" xfId="62" applyBorder="1" applyAlignment="1">
      <alignment horizontal="right"/>
      <protection/>
    </xf>
    <xf numFmtId="0" fontId="3" fillId="0" borderId="0" xfId="62" applyFont="1">
      <alignment/>
      <protection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0" fillId="0" borderId="10" xfId="61" applyFont="1" applyBorder="1" applyAlignment="1">
      <alignment horizontal="center"/>
      <protection/>
    </xf>
    <xf numFmtId="0" fontId="10" fillId="0" borderId="11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49" fontId="8" fillId="0" borderId="10" xfId="0" applyNumberFormat="1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allaad 2" xfId="59"/>
    <cellStyle name="Normaallaad_Lapsed II A4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K79" sqref="K79"/>
    </sheetView>
  </sheetViews>
  <sheetFormatPr defaultColWidth="9.140625" defaultRowHeight="12.75"/>
  <cols>
    <col min="1" max="1" width="5.7109375" style="193" customWidth="1"/>
    <col min="2" max="2" width="37.8515625" style="193" customWidth="1"/>
    <col min="3" max="3" width="9.28125" style="193" customWidth="1"/>
    <col min="4" max="4" width="9.140625" style="193" customWidth="1"/>
    <col min="5" max="5" width="9.00390625" style="193" customWidth="1"/>
    <col min="6" max="6" width="9.140625" style="193" customWidth="1"/>
    <col min="7" max="7" width="5.28125" style="193" customWidth="1"/>
    <col min="8" max="8" width="15.421875" style="194" customWidth="1"/>
    <col min="9" max="16384" width="9.140625" style="193" customWidth="1"/>
  </cols>
  <sheetData>
    <row r="1" spans="1:4" ht="18">
      <c r="A1" s="216" t="s">
        <v>632</v>
      </c>
      <c r="B1" s="215"/>
      <c r="D1" s="214"/>
    </row>
    <row r="2" ht="15.75">
      <c r="A2" s="213" t="s">
        <v>633</v>
      </c>
    </row>
    <row r="3" spans="1:8" ht="12.75">
      <c r="A3" s="196">
        <v>0.3958333333333333</v>
      </c>
      <c r="B3" s="200" t="s">
        <v>605</v>
      </c>
      <c r="C3" s="199"/>
      <c r="D3" s="203" t="s">
        <v>630</v>
      </c>
      <c r="E3" s="203" t="s">
        <v>629</v>
      </c>
      <c r="F3" s="207" t="s">
        <v>628</v>
      </c>
      <c r="G3" s="203" t="s">
        <v>627</v>
      </c>
      <c r="H3" s="203"/>
    </row>
    <row r="4" spans="1:8" s="197" customFormat="1" ht="12.75">
      <c r="A4" s="196"/>
      <c r="B4" s="202" t="s">
        <v>602</v>
      </c>
      <c r="C4" s="199" t="s">
        <v>593</v>
      </c>
      <c r="D4" s="198">
        <v>2</v>
      </c>
      <c r="E4" s="198">
        <v>4</v>
      </c>
      <c r="F4" s="205">
        <v>18</v>
      </c>
      <c r="G4" s="201">
        <f aca="true" t="shared" si="0" ref="G4:G9">D4*E4*1.9</f>
        <v>15.2</v>
      </c>
      <c r="H4" s="203" t="s">
        <v>603</v>
      </c>
    </row>
    <row r="5" spans="1:8" s="197" customFormat="1" ht="12.75">
      <c r="A5" s="196"/>
      <c r="B5" s="202" t="s">
        <v>604</v>
      </c>
      <c r="C5" s="199" t="s">
        <v>593</v>
      </c>
      <c r="D5" s="198">
        <v>2</v>
      </c>
      <c r="E5" s="198">
        <v>4</v>
      </c>
      <c r="F5" s="205">
        <v>21</v>
      </c>
      <c r="G5" s="201">
        <f t="shared" si="0"/>
        <v>15.2</v>
      </c>
      <c r="H5" s="203" t="s">
        <v>603</v>
      </c>
    </row>
    <row r="6" spans="1:8" s="197" customFormat="1" ht="12.75">
      <c r="A6" s="196"/>
      <c r="B6" s="202" t="s">
        <v>602</v>
      </c>
      <c r="C6" s="199" t="s">
        <v>590</v>
      </c>
      <c r="D6" s="198">
        <v>1</v>
      </c>
      <c r="E6" s="198">
        <v>6</v>
      </c>
      <c r="F6" s="205">
        <v>12</v>
      </c>
      <c r="G6" s="201">
        <f t="shared" si="0"/>
        <v>11.399999999999999</v>
      </c>
      <c r="H6" s="203" t="s">
        <v>600</v>
      </c>
    </row>
    <row r="7" spans="1:8" s="197" customFormat="1" ht="12.75">
      <c r="A7" s="196"/>
      <c r="B7" s="202" t="s">
        <v>601</v>
      </c>
      <c r="C7" s="199" t="s">
        <v>590</v>
      </c>
      <c r="D7" s="198">
        <v>1</v>
      </c>
      <c r="E7" s="198">
        <v>6</v>
      </c>
      <c r="F7" s="205">
        <v>12</v>
      </c>
      <c r="G7" s="201">
        <f t="shared" si="0"/>
        <v>11.399999999999999</v>
      </c>
      <c r="H7" s="203" t="s">
        <v>600</v>
      </c>
    </row>
    <row r="8" spans="1:8" ht="12.75">
      <c r="A8" s="196"/>
      <c r="B8" s="202" t="s">
        <v>602</v>
      </c>
      <c r="C8" s="199" t="s">
        <v>588</v>
      </c>
      <c r="D8" s="198">
        <v>1</v>
      </c>
      <c r="E8" s="198">
        <v>6</v>
      </c>
      <c r="F8" s="205">
        <v>6</v>
      </c>
      <c r="G8" s="201">
        <f t="shared" si="0"/>
        <v>11.399999999999999</v>
      </c>
      <c r="H8" s="203" t="s">
        <v>600</v>
      </c>
    </row>
    <row r="9" spans="1:8" s="197" customFormat="1" ht="12.75">
      <c r="A9" s="196"/>
      <c r="B9" s="202" t="s">
        <v>601</v>
      </c>
      <c r="C9" s="199" t="s">
        <v>588</v>
      </c>
      <c r="D9" s="198">
        <v>1</v>
      </c>
      <c r="E9" s="198">
        <v>6</v>
      </c>
      <c r="F9" s="205">
        <v>6</v>
      </c>
      <c r="G9" s="201">
        <f t="shared" si="0"/>
        <v>11.399999999999999</v>
      </c>
      <c r="H9" s="203" t="s">
        <v>600</v>
      </c>
    </row>
    <row r="10" spans="1:8" ht="12.75">
      <c r="A10" s="196"/>
      <c r="B10" s="202" t="s">
        <v>586</v>
      </c>
      <c r="C10" s="199"/>
      <c r="D10" s="204"/>
      <c r="E10" s="202"/>
      <c r="F10" s="206"/>
      <c r="G10" s="204">
        <v>15</v>
      </c>
      <c r="H10" s="198"/>
    </row>
    <row r="11" spans="1:8" ht="12.75">
      <c r="A11" s="196">
        <v>0.4583333333333333</v>
      </c>
      <c r="B11" s="200" t="s">
        <v>614</v>
      </c>
      <c r="C11" s="199"/>
      <c r="D11" s="203"/>
      <c r="E11" s="203"/>
      <c r="F11" s="209"/>
      <c r="G11" s="217">
        <v>10</v>
      </c>
      <c r="H11" s="209"/>
    </row>
    <row r="12" spans="1:8" ht="12.75">
      <c r="A12" s="196"/>
      <c r="B12" s="202" t="s">
        <v>608</v>
      </c>
      <c r="C12" s="199" t="s">
        <v>593</v>
      </c>
      <c r="D12" s="198">
        <v>2</v>
      </c>
      <c r="E12" s="198">
        <v>2</v>
      </c>
      <c r="F12" s="205">
        <v>28</v>
      </c>
      <c r="G12" s="204">
        <f>D12*E12*2</f>
        <v>8</v>
      </c>
      <c r="H12" s="203" t="s">
        <v>607</v>
      </c>
    </row>
    <row r="13" spans="1:8" ht="12.75">
      <c r="A13" s="202"/>
      <c r="B13" s="202" t="s">
        <v>611</v>
      </c>
      <c r="C13" s="199" t="s">
        <v>593</v>
      </c>
      <c r="D13" s="198">
        <v>2</v>
      </c>
      <c r="E13" s="198">
        <v>2</v>
      </c>
      <c r="F13" s="205">
        <v>22</v>
      </c>
      <c r="G13" s="204">
        <f>D13*E13*2</f>
        <v>8</v>
      </c>
      <c r="H13" s="198" t="s">
        <v>607</v>
      </c>
    </row>
    <row r="14" spans="1:8" ht="12.75">
      <c r="A14" s="208"/>
      <c r="B14" s="202" t="s">
        <v>610</v>
      </c>
      <c r="C14" s="199" t="s">
        <v>593</v>
      </c>
      <c r="D14" s="198">
        <v>1</v>
      </c>
      <c r="E14" s="198">
        <v>4</v>
      </c>
      <c r="F14" s="205">
        <v>16</v>
      </c>
      <c r="G14" s="204">
        <f>D14*E14*2</f>
        <v>8</v>
      </c>
      <c r="H14" s="203" t="s">
        <v>609</v>
      </c>
    </row>
    <row r="15" spans="1:8" ht="12.75">
      <c r="A15" s="202"/>
      <c r="B15" s="202" t="s">
        <v>613</v>
      </c>
      <c r="C15" s="199" t="s">
        <v>588</v>
      </c>
      <c r="D15" s="198">
        <v>1</v>
      </c>
      <c r="E15" s="198">
        <v>2</v>
      </c>
      <c r="F15" s="205">
        <v>3</v>
      </c>
      <c r="G15" s="204">
        <f>D15*E15*2</f>
        <v>4</v>
      </c>
      <c r="H15" s="198" t="s">
        <v>607</v>
      </c>
    </row>
    <row r="16" spans="1:8" ht="12.75">
      <c r="A16" s="208"/>
      <c r="B16" s="202" t="s">
        <v>612</v>
      </c>
      <c r="C16" s="199" t="s">
        <v>588</v>
      </c>
      <c r="D16" s="198">
        <v>1</v>
      </c>
      <c r="E16" s="198">
        <v>4</v>
      </c>
      <c r="F16" s="205">
        <v>5</v>
      </c>
      <c r="G16" s="204">
        <f>D16*E16*2</f>
        <v>8</v>
      </c>
      <c r="H16" s="203" t="s">
        <v>609</v>
      </c>
    </row>
    <row r="17" spans="1:8" ht="12.75">
      <c r="A17" s="208"/>
      <c r="B17" s="202" t="s">
        <v>634</v>
      </c>
      <c r="C17" s="199" t="s">
        <v>588</v>
      </c>
      <c r="D17" s="198">
        <v>1</v>
      </c>
      <c r="E17" s="198">
        <v>6</v>
      </c>
      <c r="F17" s="205">
        <v>10</v>
      </c>
      <c r="G17" s="201">
        <f>D17*E17*1.9</f>
        <v>11.399999999999999</v>
      </c>
      <c r="H17" s="203" t="s">
        <v>600</v>
      </c>
    </row>
    <row r="18" spans="1:8" ht="12.75">
      <c r="A18" s="196"/>
      <c r="B18" s="202" t="s">
        <v>586</v>
      </c>
      <c r="C18" s="199"/>
      <c r="D18" s="198"/>
      <c r="E18" s="198"/>
      <c r="F18" s="205"/>
      <c r="G18" s="204">
        <v>10</v>
      </c>
      <c r="H18" s="203"/>
    </row>
    <row r="19" spans="1:8" ht="12.75">
      <c r="A19" s="196"/>
      <c r="B19" s="202" t="s">
        <v>608</v>
      </c>
      <c r="C19" s="199" t="s">
        <v>590</v>
      </c>
      <c r="D19" s="198">
        <v>1</v>
      </c>
      <c r="E19" s="198">
        <v>2</v>
      </c>
      <c r="F19" s="205">
        <v>12</v>
      </c>
      <c r="G19" s="204">
        <f>D19*E19*2</f>
        <v>4</v>
      </c>
      <c r="H19" s="203" t="s">
        <v>607</v>
      </c>
    </row>
    <row r="20" spans="1:8" ht="12.75">
      <c r="A20" s="208"/>
      <c r="B20" s="202" t="s">
        <v>610</v>
      </c>
      <c r="C20" s="199" t="s">
        <v>590</v>
      </c>
      <c r="D20" s="198">
        <v>1</v>
      </c>
      <c r="E20" s="198">
        <v>4</v>
      </c>
      <c r="F20" s="205">
        <v>12</v>
      </c>
      <c r="G20" s="204">
        <f>D20*E20*2</f>
        <v>8</v>
      </c>
      <c r="H20" s="203" t="s">
        <v>609</v>
      </c>
    </row>
    <row r="21" spans="1:8" ht="12.75">
      <c r="A21" s="202"/>
      <c r="B21" s="202" t="s">
        <v>611</v>
      </c>
      <c r="C21" s="199" t="s">
        <v>590</v>
      </c>
      <c r="D21" s="198">
        <v>1</v>
      </c>
      <c r="E21" s="198">
        <v>2</v>
      </c>
      <c r="F21" s="205">
        <v>12</v>
      </c>
      <c r="G21" s="204">
        <f>D21*E21*2</f>
        <v>4</v>
      </c>
      <c r="H21" s="198" t="s">
        <v>607</v>
      </c>
    </row>
    <row r="22" spans="1:8" ht="12.75">
      <c r="A22" s="196"/>
      <c r="B22" s="202" t="s">
        <v>635</v>
      </c>
      <c r="C22" s="199" t="s">
        <v>588</v>
      </c>
      <c r="D22" s="198">
        <v>1</v>
      </c>
      <c r="E22" s="198">
        <v>6</v>
      </c>
      <c r="F22" s="205">
        <v>10</v>
      </c>
      <c r="G22" s="201">
        <f>D22*E22*1.9</f>
        <v>11.399999999999999</v>
      </c>
      <c r="H22" s="203" t="s">
        <v>600</v>
      </c>
    </row>
    <row r="23" spans="1:8" ht="12.75">
      <c r="A23" s="196"/>
      <c r="B23" s="202" t="s">
        <v>586</v>
      </c>
      <c r="C23" s="199"/>
      <c r="D23" s="198"/>
      <c r="E23" s="198"/>
      <c r="F23" s="205"/>
      <c r="G23" s="204">
        <v>10</v>
      </c>
      <c r="H23" s="203"/>
    </row>
    <row r="24" spans="1:8" ht="12.75">
      <c r="A24" s="196"/>
      <c r="B24" s="202" t="s">
        <v>608</v>
      </c>
      <c r="C24" s="199" t="s">
        <v>588</v>
      </c>
      <c r="D24" s="198">
        <v>1</v>
      </c>
      <c r="E24" s="198">
        <v>2</v>
      </c>
      <c r="F24" s="205">
        <v>6</v>
      </c>
      <c r="G24" s="204">
        <f>D24*E24*2</f>
        <v>4</v>
      </c>
      <c r="H24" s="203" t="s">
        <v>607</v>
      </c>
    </row>
    <row r="25" spans="1:8" ht="12.75">
      <c r="A25" s="208"/>
      <c r="B25" s="202" t="s">
        <v>610</v>
      </c>
      <c r="C25" s="199" t="s">
        <v>588</v>
      </c>
      <c r="D25" s="198">
        <v>1</v>
      </c>
      <c r="E25" s="198">
        <v>4</v>
      </c>
      <c r="F25" s="205">
        <v>6</v>
      </c>
      <c r="G25" s="204">
        <f>D25*E25*2</f>
        <v>8</v>
      </c>
      <c r="H25" s="203" t="s">
        <v>609</v>
      </c>
    </row>
    <row r="26" spans="1:8" ht="12.75">
      <c r="A26" s="196"/>
      <c r="B26" s="202" t="s">
        <v>611</v>
      </c>
      <c r="C26" s="199" t="s">
        <v>588</v>
      </c>
      <c r="D26" s="198">
        <v>1</v>
      </c>
      <c r="E26" s="198">
        <v>2</v>
      </c>
      <c r="F26" s="205">
        <v>6</v>
      </c>
      <c r="G26" s="204">
        <f>D26*E26*2</f>
        <v>4</v>
      </c>
      <c r="H26" s="203" t="s">
        <v>607</v>
      </c>
    </row>
    <row r="27" spans="1:8" ht="12.75">
      <c r="A27" s="196"/>
      <c r="B27" s="202" t="s">
        <v>636</v>
      </c>
      <c r="C27" s="199" t="s">
        <v>588</v>
      </c>
      <c r="D27" s="198">
        <v>1</v>
      </c>
      <c r="E27" s="198">
        <v>6</v>
      </c>
      <c r="F27" s="205">
        <v>10</v>
      </c>
      <c r="G27" s="201">
        <f>D27*E27*1.9</f>
        <v>11.399999999999999</v>
      </c>
      <c r="H27" s="203" t="s">
        <v>600</v>
      </c>
    </row>
    <row r="28" spans="1:8" ht="12.75">
      <c r="A28" s="196"/>
      <c r="B28" s="211" t="s">
        <v>606</v>
      </c>
      <c r="C28" s="199"/>
      <c r="D28" s="198"/>
      <c r="E28" s="198"/>
      <c r="F28" s="205"/>
      <c r="G28" s="204">
        <v>20</v>
      </c>
      <c r="H28" s="203"/>
    </row>
    <row r="29" spans="1:8" ht="12.75">
      <c r="A29" s="196"/>
      <c r="B29" s="211"/>
      <c r="C29" s="199"/>
      <c r="D29" s="198"/>
      <c r="E29" s="198"/>
      <c r="F29" s="205"/>
      <c r="G29" s="204"/>
      <c r="H29" s="203"/>
    </row>
    <row r="30" spans="1:8" ht="12.75">
      <c r="A30" s="196">
        <v>0.5833333333333334</v>
      </c>
      <c r="B30" s="200" t="s">
        <v>599</v>
      </c>
      <c r="C30" s="199"/>
      <c r="D30" s="204"/>
      <c r="E30" s="202"/>
      <c r="F30" s="206"/>
      <c r="G30" s="204">
        <v>5</v>
      </c>
      <c r="H30" s="198"/>
    </row>
    <row r="31" spans="1:8" s="197" customFormat="1" ht="12.75">
      <c r="A31" s="196"/>
      <c r="B31" s="202" t="s">
        <v>596</v>
      </c>
      <c r="C31" s="199" t="s">
        <v>593</v>
      </c>
      <c r="D31" s="198">
        <v>2</v>
      </c>
      <c r="E31" s="198">
        <v>2</v>
      </c>
      <c r="F31" s="205">
        <v>27</v>
      </c>
      <c r="G31" s="201">
        <f aca="true" t="shared" si="1" ref="G31:G39">D31*E31*1.9</f>
        <v>7.6</v>
      </c>
      <c r="H31" s="198" t="s">
        <v>598</v>
      </c>
    </row>
    <row r="32" spans="1:8" ht="12.75">
      <c r="A32" s="196"/>
      <c r="B32" s="202" t="s">
        <v>639</v>
      </c>
      <c r="C32" s="199" t="s">
        <v>593</v>
      </c>
      <c r="D32" s="198">
        <v>2</v>
      </c>
      <c r="E32" s="198">
        <v>2</v>
      </c>
      <c r="F32" s="205">
        <v>15</v>
      </c>
      <c r="G32" s="201">
        <f t="shared" si="1"/>
        <v>7.6</v>
      </c>
      <c r="H32" s="198" t="s">
        <v>598</v>
      </c>
    </row>
    <row r="33" spans="1:8" ht="12.75">
      <c r="A33" s="196"/>
      <c r="B33" s="202" t="s">
        <v>637</v>
      </c>
      <c r="C33" s="199" t="s">
        <v>593</v>
      </c>
      <c r="D33" s="198">
        <v>1</v>
      </c>
      <c r="E33" s="198">
        <v>2</v>
      </c>
      <c r="F33" s="205">
        <v>15</v>
      </c>
      <c r="G33" s="201">
        <f t="shared" si="1"/>
        <v>3.8</v>
      </c>
      <c r="H33" s="198" t="s">
        <v>598</v>
      </c>
    </row>
    <row r="34" spans="1:8" s="197" customFormat="1" ht="12.75">
      <c r="A34" s="196"/>
      <c r="B34" s="202" t="s">
        <v>596</v>
      </c>
      <c r="C34" s="199" t="s">
        <v>590</v>
      </c>
      <c r="D34" s="198">
        <v>1</v>
      </c>
      <c r="E34" s="198">
        <v>3</v>
      </c>
      <c r="F34" s="198">
        <v>13</v>
      </c>
      <c r="G34" s="201">
        <f t="shared" si="1"/>
        <v>5.699999999999999</v>
      </c>
      <c r="H34" s="198" t="s">
        <v>595</v>
      </c>
    </row>
    <row r="35" spans="1:8" s="197" customFormat="1" ht="12.75">
      <c r="A35" s="196"/>
      <c r="B35" s="202" t="s">
        <v>639</v>
      </c>
      <c r="C35" s="199" t="s">
        <v>590</v>
      </c>
      <c r="D35" s="198">
        <v>1</v>
      </c>
      <c r="E35" s="198">
        <v>3</v>
      </c>
      <c r="F35" s="198">
        <v>12</v>
      </c>
      <c r="G35" s="201">
        <f t="shared" si="1"/>
        <v>5.699999999999999</v>
      </c>
      <c r="H35" s="198" t="s">
        <v>595</v>
      </c>
    </row>
    <row r="36" spans="1:8" s="197" customFormat="1" ht="12.75">
      <c r="A36" s="196"/>
      <c r="B36" s="202" t="s">
        <v>597</v>
      </c>
      <c r="C36" s="199" t="s">
        <v>590</v>
      </c>
      <c r="D36" s="198">
        <v>1</v>
      </c>
      <c r="E36" s="198">
        <v>3</v>
      </c>
      <c r="F36" s="198">
        <v>12</v>
      </c>
      <c r="G36" s="201">
        <f t="shared" si="1"/>
        <v>5.699999999999999</v>
      </c>
      <c r="H36" s="198" t="s">
        <v>595</v>
      </c>
    </row>
    <row r="37" spans="1:8" s="197" customFormat="1" ht="12.75">
      <c r="A37" s="196"/>
      <c r="B37" s="202" t="s">
        <v>596</v>
      </c>
      <c r="C37" s="199" t="s">
        <v>588</v>
      </c>
      <c r="D37" s="198">
        <v>1</v>
      </c>
      <c r="E37" s="198">
        <v>3</v>
      </c>
      <c r="F37" s="198">
        <v>6</v>
      </c>
      <c r="G37" s="201">
        <f t="shared" si="1"/>
        <v>5.699999999999999</v>
      </c>
      <c r="H37" s="198" t="s">
        <v>595</v>
      </c>
    </row>
    <row r="38" spans="1:8" s="197" customFormat="1" ht="12.75">
      <c r="A38" s="196"/>
      <c r="B38" s="202" t="s">
        <v>639</v>
      </c>
      <c r="C38" s="199" t="s">
        <v>588</v>
      </c>
      <c r="D38" s="198">
        <v>1</v>
      </c>
      <c r="E38" s="198">
        <v>3</v>
      </c>
      <c r="F38" s="198">
        <v>6</v>
      </c>
      <c r="G38" s="201">
        <f t="shared" si="1"/>
        <v>5.699999999999999</v>
      </c>
      <c r="H38" s="198" t="s">
        <v>595</v>
      </c>
    </row>
    <row r="39" spans="1:8" s="197" customFormat="1" ht="12.75">
      <c r="A39" s="196"/>
      <c r="B39" s="202" t="s">
        <v>597</v>
      </c>
      <c r="C39" s="199" t="s">
        <v>588</v>
      </c>
      <c r="D39" s="198">
        <v>1</v>
      </c>
      <c r="E39" s="198">
        <v>3</v>
      </c>
      <c r="F39" s="198">
        <v>6</v>
      </c>
      <c r="G39" s="201">
        <f t="shared" si="1"/>
        <v>5.699999999999999</v>
      </c>
      <c r="H39" s="198" t="s">
        <v>595</v>
      </c>
    </row>
    <row r="40" spans="1:8" ht="12.75">
      <c r="A40" s="196"/>
      <c r="B40" s="211" t="s">
        <v>594</v>
      </c>
      <c r="C40" s="199"/>
      <c r="D40" s="198"/>
      <c r="E40" s="198"/>
      <c r="F40" s="198"/>
      <c r="G40" s="204">
        <v>30</v>
      </c>
      <c r="H40" s="203"/>
    </row>
    <row r="41" spans="1:8" s="197" customFormat="1" ht="12.75">
      <c r="A41" s="196"/>
      <c r="B41" s="202" t="s">
        <v>591</v>
      </c>
      <c r="C41" s="199" t="s">
        <v>593</v>
      </c>
      <c r="D41" s="198">
        <v>1</v>
      </c>
      <c r="E41" s="198">
        <v>2</v>
      </c>
      <c r="F41" s="198">
        <v>16</v>
      </c>
      <c r="G41" s="201">
        <f aca="true" t="shared" si="2" ref="G41:G49">D41*E41*1.9</f>
        <v>3.8</v>
      </c>
      <c r="H41" s="198" t="s">
        <v>592</v>
      </c>
    </row>
    <row r="42" spans="1:8" s="197" customFormat="1" ht="12.75">
      <c r="A42" s="196"/>
      <c r="B42" s="202" t="s">
        <v>638</v>
      </c>
      <c r="C42" s="199" t="s">
        <v>593</v>
      </c>
      <c r="D42" s="198">
        <v>2</v>
      </c>
      <c r="E42" s="198">
        <v>2</v>
      </c>
      <c r="F42" s="198">
        <v>19</v>
      </c>
      <c r="G42" s="201">
        <f t="shared" si="2"/>
        <v>7.6</v>
      </c>
      <c r="H42" s="198" t="s">
        <v>592</v>
      </c>
    </row>
    <row r="43" spans="1:8" s="197" customFormat="1" ht="12.75">
      <c r="A43" s="196"/>
      <c r="B43" s="202" t="s">
        <v>589</v>
      </c>
      <c r="C43" s="199" t="s">
        <v>593</v>
      </c>
      <c r="D43" s="198">
        <v>2</v>
      </c>
      <c r="E43" s="198">
        <v>2</v>
      </c>
      <c r="F43" s="198">
        <v>24</v>
      </c>
      <c r="G43" s="201">
        <f t="shared" si="2"/>
        <v>7.6</v>
      </c>
      <c r="H43" s="198" t="s">
        <v>592</v>
      </c>
    </row>
    <row r="44" spans="1:8" s="197" customFormat="1" ht="12.75">
      <c r="A44" s="202"/>
      <c r="B44" s="202" t="s">
        <v>591</v>
      </c>
      <c r="C44" s="199" t="s">
        <v>590</v>
      </c>
      <c r="D44" s="198">
        <v>1</v>
      </c>
      <c r="E44" s="198">
        <v>3</v>
      </c>
      <c r="F44" s="198">
        <v>12</v>
      </c>
      <c r="G44" s="201">
        <f t="shared" si="2"/>
        <v>5.699999999999999</v>
      </c>
      <c r="H44" s="198" t="s">
        <v>587</v>
      </c>
    </row>
    <row r="45" spans="1:8" s="197" customFormat="1" ht="12.75">
      <c r="A45" s="202"/>
      <c r="B45" s="202" t="s">
        <v>638</v>
      </c>
      <c r="C45" s="199" t="s">
        <v>590</v>
      </c>
      <c r="D45" s="198">
        <v>1</v>
      </c>
      <c r="E45" s="198">
        <v>3</v>
      </c>
      <c r="F45" s="198">
        <v>12</v>
      </c>
      <c r="G45" s="201">
        <f>D45*E45*1.9</f>
        <v>5.699999999999999</v>
      </c>
      <c r="H45" s="198" t="s">
        <v>587</v>
      </c>
    </row>
    <row r="46" spans="1:8" s="197" customFormat="1" ht="12.75">
      <c r="A46" s="202"/>
      <c r="B46" s="202" t="s">
        <v>589</v>
      </c>
      <c r="C46" s="199" t="s">
        <v>590</v>
      </c>
      <c r="D46" s="198">
        <v>1</v>
      </c>
      <c r="E46" s="198">
        <v>3</v>
      </c>
      <c r="F46" s="198">
        <v>12</v>
      </c>
      <c r="G46" s="201">
        <f t="shared" si="2"/>
        <v>5.699999999999999</v>
      </c>
      <c r="H46" s="198" t="s">
        <v>587</v>
      </c>
    </row>
    <row r="47" spans="1:8" s="197" customFormat="1" ht="12.75">
      <c r="A47" s="202"/>
      <c r="B47" s="202" t="s">
        <v>591</v>
      </c>
      <c r="C47" s="199" t="s">
        <v>588</v>
      </c>
      <c r="D47" s="198">
        <v>1</v>
      </c>
      <c r="E47" s="198">
        <v>3</v>
      </c>
      <c r="F47" s="198">
        <v>6</v>
      </c>
      <c r="G47" s="201">
        <f t="shared" si="2"/>
        <v>5.699999999999999</v>
      </c>
      <c r="H47" s="198" t="s">
        <v>587</v>
      </c>
    </row>
    <row r="48" spans="1:8" s="197" customFormat="1" ht="12.75">
      <c r="A48" s="202"/>
      <c r="B48" s="202" t="s">
        <v>638</v>
      </c>
      <c r="C48" s="199" t="s">
        <v>588</v>
      </c>
      <c r="D48" s="198">
        <v>1</v>
      </c>
      <c r="E48" s="198">
        <v>3</v>
      </c>
      <c r="F48" s="198">
        <v>6</v>
      </c>
      <c r="G48" s="201">
        <f>D48*E48*1.9</f>
        <v>5.699999999999999</v>
      </c>
      <c r="H48" s="198" t="s">
        <v>587</v>
      </c>
    </row>
    <row r="49" spans="1:8" s="197" customFormat="1" ht="12.75">
      <c r="A49" s="202"/>
      <c r="B49" s="202" t="s">
        <v>589</v>
      </c>
      <c r="C49" s="199" t="s">
        <v>588</v>
      </c>
      <c r="D49" s="198">
        <v>1</v>
      </c>
      <c r="E49" s="198">
        <v>3</v>
      </c>
      <c r="F49" s="198">
        <v>6</v>
      </c>
      <c r="G49" s="201">
        <f t="shared" si="2"/>
        <v>5.699999999999999</v>
      </c>
      <c r="H49" s="198" t="s">
        <v>587</v>
      </c>
    </row>
    <row r="50" spans="1:8" ht="12.75">
      <c r="A50" s="196"/>
      <c r="B50" s="202" t="s">
        <v>594</v>
      </c>
      <c r="C50" s="199"/>
      <c r="D50" s="198"/>
      <c r="E50" s="198"/>
      <c r="F50" s="198"/>
      <c r="G50" s="204">
        <v>30</v>
      </c>
      <c r="H50" s="203"/>
    </row>
    <row r="51" spans="1:8" s="197" customFormat="1" ht="12.75">
      <c r="A51" s="202"/>
      <c r="B51" s="202"/>
      <c r="C51" s="199"/>
      <c r="D51" s="198"/>
      <c r="E51" s="198"/>
      <c r="F51" s="198"/>
      <c r="G51" s="201"/>
      <c r="H51" s="198"/>
    </row>
    <row r="52" spans="1:8" ht="12.75">
      <c r="A52" s="196">
        <v>0.7013888888888888</v>
      </c>
      <c r="B52" s="200" t="s">
        <v>631</v>
      </c>
      <c r="C52" s="199"/>
      <c r="D52" s="203"/>
      <c r="E52" s="203"/>
      <c r="F52" s="203"/>
      <c r="G52" s="203"/>
      <c r="H52" s="203"/>
    </row>
    <row r="53" spans="1:8" s="197" customFormat="1" ht="12.75">
      <c r="A53" s="210">
        <v>0.7083333333333334</v>
      </c>
      <c r="B53" s="202" t="s">
        <v>624</v>
      </c>
      <c r="C53" s="199" t="s">
        <v>620</v>
      </c>
      <c r="D53" s="198">
        <v>3</v>
      </c>
      <c r="E53" s="198">
        <v>3</v>
      </c>
      <c r="F53" s="198">
        <v>40</v>
      </c>
      <c r="G53" s="201">
        <f aca="true" t="shared" si="3" ref="G53:G62">D53*E53*1.9</f>
        <v>17.099999999999998</v>
      </c>
      <c r="H53" s="198" t="s">
        <v>626</v>
      </c>
    </row>
    <row r="54" spans="1:8" ht="12.75">
      <c r="A54" s="196"/>
      <c r="B54" s="202" t="s">
        <v>640</v>
      </c>
      <c r="C54" s="199" t="s">
        <v>588</v>
      </c>
      <c r="D54" s="198">
        <v>1</v>
      </c>
      <c r="E54" s="198">
        <v>5</v>
      </c>
      <c r="F54" s="198">
        <v>5</v>
      </c>
      <c r="G54" s="201">
        <f t="shared" si="3"/>
        <v>9.5</v>
      </c>
      <c r="H54" s="198" t="s">
        <v>621</v>
      </c>
    </row>
    <row r="55" spans="1:8" s="197" customFormat="1" ht="12.75">
      <c r="A55" s="212"/>
      <c r="B55" s="202" t="s">
        <v>641</v>
      </c>
      <c r="C55" s="199" t="s">
        <v>590</v>
      </c>
      <c r="D55" s="198">
        <v>1</v>
      </c>
      <c r="E55" s="198">
        <v>5</v>
      </c>
      <c r="F55" s="198">
        <v>12</v>
      </c>
      <c r="G55" s="201">
        <f t="shared" si="3"/>
        <v>9.5</v>
      </c>
      <c r="H55" s="198" t="s">
        <v>621</v>
      </c>
    </row>
    <row r="56" spans="1:8" s="197" customFormat="1" ht="12.75">
      <c r="A56" s="212"/>
      <c r="B56" s="202" t="s">
        <v>623</v>
      </c>
      <c r="C56" s="199" t="s">
        <v>593</v>
      </c>
      <c r="D56" s="198">
        <v>2</v>
      </c>
      <c r="E56" s="198">
        <v>4</v>
      </c>
      <c r="F56" s="198">
        <v>22</v>
      </c>
      <c r="G56" s="201">
        <f t="shared" si="3"/>
        <v>15.2</v>
      </c>
      <c r="H56" s="198" t="s">
        <v>625</v>
      </c>
    </row>
    <row r="57" spans="1:8" s="197" customFormat="1" ht="12.75">
      <c r="A57" s="210"/>
      <c r="B57" s="202" t="s">
        <v>624</v>
      </c>
      <c r="C57" s="199" t="s">
        <v>593</v>
      </c>
      <c r="D57" s="198">
        <v>2</v>
      </c>
      <c r="E57" s="198">
        <v>4</v>
      </c>
      <c r="F57" s="198">
        <v>26</v>
      </c>
      <c r="G57" s="201">
        <f t="shared" si="3"/>
        <v>15.2</v>
      </c>
      <c r="H57" s="198" t="s">
        <v>625</v>
      </c>
    </row>
    <row r="58" spans="1:8" s="197" customFormat="1" ht="12.75">
      <c r="A58" s="212"/>
      <c r="B58" s="202" t="s">
        <v>623</v>
      </c>
      <c r="C58" s="199" t="s">
        <v>590</v>
      </c>
      <c r="D58" s="198">
        <v>1</v>
      </c>
      <c r="E58" s="198">
        <v>5</v>
      </c>
      <c r="F58" s="198">
        <v>13</v>
      </c>
      <c r="G58" s="201">
        <f t="shared" si="3"/>
        <v>9.5</v>
      </c>
      <c r="H58" s="198" t="s">
        <v>621</v>
      </c>
    </row>
    <row r="59" spans="1:8" s="197" customFormat="1" ht="12.75">
      <c r="A59" s="212"/>
      <c r="B59" s="202" t="s">
        <v>624</v>
      </c>
      <c r="C59" s="199" t="s">
        <v>590</v>
      </c>
      <c r="D59" s="198">
        <v>1</v>
      </c>
      <c r="E59" s="198">
        <v>5</v>
      </c>
      <c r="F59" s="198">
        <v>12</v>
      </c>
      <c r="G59" s="201">
        <f t="shared" si="3"/>
        <v>9.5</v>
      </c>
      <c r="H59" s="198" t="s">
        <v>621</v>
      </c>
    </row>
    <row r="60" spans="1:8" s="197" customFormat="1" ht="12.75">
      <c r="A60" s="210"/>
      <c r="B60" s="202" t="s">
        <v>641</v>
      </c>
      <c r="C60" s="199" t="s">
        <v>588</v>
      </c>
      <c r="D60" s="198">
        <v>1</v>
      </c>
      <c r="E60" s="198">
        <v>5</v>
      </c>
      <c r="F60" s="198">
        <v>6</v>
      </c>
      <c r="G60" s="201">
        <f t="shared" si="3"/>
        <v>9.5</v>
      </c>
      <c r="H60" s="198" t="s">
        <v>621</v>
      </c>
    </row>
    <row r="61" spans="1:8" s="197" customFormat="1" ht="12.75">
      <c r="A61" s="196"/>
      <c r="B61" s="202" t="s">
        <v>623</v>
      </c>
      <c r="C61" s="199" t="s">
        <v>588</v>
      </c>
      <c r="D61" s="198">
        <v>1</v>
      </c>
      <c r="E61" s="198">
        <v>5</v>
      </c>
      <c r="F61" s="198">
        <v>6</v>
      </c>
      <c r="G61" s="201">
        <f t="shared" si="3"/>
        <v>9.5</v>
      </c>
      <c r="H61" s="198" t="s">
        <v>621</v>
      </c>
    </row>
    <row r="62" spans="1:8" s="197" customFormat="1" ht="12.75">
      <c r="A62" s="196"/>
      <c r="B62" s="202" t="s">
        <v>624</v>
      </c>
      <c r="C62" s="199" t="s">
        <v>622</v>
      </c>
      <c r="D62" s="198">
        <v>1</v>
      </c>
      <c r="E62" s="198">
        <v>5</v>
      </c>
      <c r="F62" s="198">
        <v>6</v>
      </c>
      <c r="G62" s="201">
        <f t="shared" si="3"/>
        <v>9.5</v>
      </c>
      <c r="H62" s="198" t="s">
        <v>621</v>
      </c>
    </row>
    <row r="63" spans="1:8" ht="12.75">
      <c r="A63" s="196"/>
      <c r="B63" s="211" t="s">
        <v>586</v>
      </c>
      <c r="C63" s="199"/>
      <c r="D63" s="204"/>
      <c r="E63" s="202"/>
      <c r="F63" s="202"/>
      <c r="G63" s="204">
        <v>15</v>
      </c>
      <c r="H63" s="198"/>
    </row>
    <row r="64" spans="1:8" ht="12.75">
      <c r="A64" s="196"/>
      <c r="B64" s="211"/>
      <c r="C64" s="199"/>
      <c r="D64" s="204"/>
      <c r="E64" s="202"/>
      <c r="F64" s="202"/>
      <c r="G64" s="201">
        <f>SUM(G53:G63)</f>
        <v>129</v>
      </c>
      <c r="H64" s="198"/>
    </row>
    <row r="65" spans="1:8" s="197" customFormat="1" ht="12.75">
      <c r="A65" s="196">
        <v>0.8020833333333334</v>
      </c>
      <c r="B65" s="202" t="s">
        <v>617</v>
      </c>
      <c r="C65" s="199" t="s">
        <v>620</v>
      </c>
      <c r="D65" s="198">
        <v>3</v>
      </c>
      <c r="E65" s="198">
        <v>3</v>
      </c>
      <c r="F65" s="198">
        <v>40</v>
      </c>
      <c r="G65" s="201">
        <f aca="true" t="shared" si="4" ref="G65:G74">D65*E65*1.9</f>
        <v>17.099999999999998</v>
      </c>
      <c r="H65" s="198" t="s">
        <v>619</v>
      </c>
    </row>
    <row r="66" spans="1:8" s="197" customFormat="1" ht="12.75">
      <c r="A66" s="202"/>
      <c r="B66" s="202" t="s">
        <v>642</v>
      </c>
      <c r="C66" s="199" t="s">
        <v>588</v>
      </c>
      <c r="D66" s="198">
        <v>1</v>
      </c>
      <c r="E66" s="198">
        <v>5</v>
      </c>
      <c r="F66" s="198">
        <v>6</v>
      </c>
      <c r="G66" s="201">
        <f t="shared" si="4"/>
        <v>9.5</v>
      </c>
      <c r="H66" s="198" t="s">
        <v>615</v>
      </c>
    </row>
    <row r="67" spans="1:8" s="197" customFormat="1" ht="12.75">
      <c r="A67" s="196"/>
      <c r="B67" s="202" t="s">
        <v>643</v>
      </c>
      <c r="C67" s="199" t="s">
        <v>590</v>
      </c>
      <c r="D67" s="198">
        <v>1</v>
      </c>
      <c r="E67" s="198">
        <v>5</v>
      </c>
      <c r="F67" s="198">
        <v>13</v>
      </c>
      <c r="G67" s="201">
        <f t="shared" si="4"/>
        <v>9.5</v>
      </c>
      <c r="H67" s="198" t="s">
        <v>615</v>
      </c>
    </row>
    <row r="68" spans="1:8" s="197" customFormat="1" ht="12.75">
      <c r="A68" s="196"/>
      <c r="B68" s="202" t="s">
        <v>617</v>
      </c>
      <c r="C68" s="199" t="s">
        <v>593</v>
      </c>
      <c r="D68" s="198">
        <v>2</v>
      </c>
      <c r="E68" s="198">
        <v>4</v>
      </c>
      <c r="F68" s="198">
        <v>26</v>
      </c>
      <c r="G68" s="201">
        <f t="shared" si="4"/>
        <v>15.2</v>
      </c>
      <c r="H68" s="198" t="s">
        <v>618</v>
      </c>
    </row>
    <row r="69" spans="1:8" s="197" customFormat="1" ht="12.75">
      <c r="A69" s="196"/>
      <c r="B69" s="202" t="s">
        <v>616</v>
      </c>
      <c r="C69" s="199" t="s">
        <v>593</v>
      </c>
      <c r="D69" s="198">
        <v>2</v>
      </c>
      <c r="E69" s="198">
        <v>4</v>
      </c>
      <c r="F69" s="198">
        <v>17</v>
      </c>
      <c r="G69" s="201">
        <f t="shared" si="4"/>
        <v>15.2</v>
      </c>
      <c r="H69" s="198" t="s">
        <v>618</v>
      </c>
    </row>
    <row r="70" spans="1:8" s="197" customFormat="1" ht="12.75">
      <c r="A70" s="202"/>
      <c r="B70" s="202" t="s">
        <v>617</v>
      </c>
      <c r="C70" s="199" t="s">
        <v>590</v>
      </c>
      <c r="D70" s="198">
        <v>1</v>
      </c>
      <c r="E70" s="198">
        <v>5</v>
      </c>
      <c r="F70" s="198">
        <v>13</v>
      </c>
      <c r="G70" s="201">
        <f t="shared" si="4"/>
        <v>9.5</v>
      </c>
      <c r="H70" s="198" t="s">
        <v>615</v>
      </c>
    </row>
    <row r="71" spans="1:8" s="197" customFormat="1" ht="12.75">
      <c r="A71" s="202"/>
      <c r="B71" s="202" t="s">
        <v>616</v>
      </c>
      <c r="C71" s="199" t="s">
        <v>590</v>
      </c>
      <c r="D71" s="198">
        <v>1</v>
      </c>
      <c r="E71" s="198">
        <v>5</v>
      </c>
      <c r="F71" s="198">
        <v>12</v>
      </c>
      <c r="G71" s="201">
        <f t="shared" si="4"/>
        <v>9.5</v>
      </c>
      <c r="H71" s="198" t="s">
        <v>615</v>
      </c>
    </row>
    <row r="72" spans="1:8" s="197" customFormat="1" ht="12.75">
      <c r="A72" s="210"/>
      <c r="B72" s="202" t="s">
        <v>643</v>
      </c>
      <c r="C72" s="199" t="s">
        <v>588</v>
      </c>
      <c r="D72" s="198">
        <v>1</v>
      </c>
      <c r="E72" s="198">
        <v>5</v>
      </c>
      <c r="F72" s="198">
        <v>6</v>
      </c>
      <c r="G72" s="201">
        <f t="shared" si="4"/>
        <v>9.5</v>
      </c>
      <c r="H72" s="198" t="s">
        <v>615</v>
      </c>
    </row>
    <row r="73" spans="1:8" s="197" customFormat="1" ht="12.75">
      <c r="A73" s="202"/>
      <c r="B73" s="202" t="s">
        <v>617</v>
      </c>
      <c r="C73" s="199" t="s">
        <v>588</v>
      </c>
      <c r="D73" s="198">
        <v>1</v>
      </c>
      <c r="E73" s="198">
        <v>5</v>
      </c>
      <c r="F73" s="198">
        <v>6</v>
      </c>
      <c r="G73" s="201">
        <f t="shared" si="4"/>
        <v>9.5</v>
      </c>
      <c r="H73" s="198" t="s">
        <v>615</v>
      </c>
    </row>
    <row r="74" spans="1:8" s="197" customFormat="1" ht="12.75">
      <c r="A74" s="202"/>
      <c r="B74" s="202" t="s">
        <v>616</v>
      </c>
      <c r="C74" s="199" t="s">
        <v>588</v>
      </c>
      <c r="D74" s="198">
        <v>1</v>
      </c>
      <c r="E74" s="198">
        <v>5</v>
      </c>
      <c r="F74" s="198">
        <v>6</v>
      </c>
      <c r="G74" s="201">
        <f t="shared" si="4"/>
        <v>9.5</v>
      </c>
      <c r="H74" s="198" t="s">
        <v>615</v>
      </c>
    </row>
    <row r="75" spans="1:8" ht="12.75">
      <c r="A75" s="196">
        <v>0.8958333333333334</v>
      </c>
      <c r="B75" s="202" t="s">
        <v>585</v>
      </c>
      <c r="C75" s="199"/>
      <c r="D75" s="198"/>
      <c r="E75" s="198"/>
      <c r="F75" s="198"/>
      <c r="G75" s="204"/>
      <c r="H75" s="203"/>
    </row>
    <row r="76" ht="12.75">
      <c r="G76" s="195"/>
    </row>
    <row r="77" ht="15">
      <c r="B77" s="218" t="s">
        <v>645</v>
      </c>
    </row>
    <row r="78" ht="15">
      <c r="B78" s="218" t="s">
        <v>644</v>
      </c>
    </row>
  </sheetData>
  <sheetProtection/>
  <printOptions/>
  <pageMargins left="0.32" right="0.18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6.140625" style="0" customWidth="1"/>
    <col min="2" max="2" width="31.421875" style="14" customWidth="1"/>
    <col min="3" max="3" width="30.8515625" style="14" customWidth="1"/>
    <col min="4" max="4" width="17.00390625" style="0" customWidth="1"/>
    <col min="5" max="5" width="5.7109375" style="0" customWidth="1"/>
    <col min="6" max="6" width="5.28125" style="0" customWidth="1"/>
  </cols>
  <sheetData>
    <row r="1" spans="1:6" ht="18">
      <c r="A1" s="1" t="s">
        <v>22</v>
      </c>
      <c r="B1" s="12"/>
      <c r="C1" s="12"/>
      <c r="D1" s="2"/>
      <c r="E1" s="2"/>
      <c r="F1" s="2"/>
    </row>
    <row r="2" spans="1:6" s="11" customFormat="1" ht="18">
      <c r="A2" s="16" t="s">
        <v>0</v>
      </c>
      <c r="B2" s="16" t="s">
        <v>6</v>
      </c>
      <c r="C2" s="16" t="s">
        <v>1</v>
      </c>
      <c r="D2" s="16" t="s">
        <v>2</v>
      </c>
      <c r="E2" s="16" t="s">
        <v>3</v>
      </c>
      <c r="F2" s="16" t="s">
        <v>4</v>
      </c>
    </row>
    <row r="3" spans="1:6" s="18" customFormat="1" ht="15">
      <c r="A3" s="3">
        <v>161</v>
      </c>
      <c r="B3" s="49" t="s">
        <v>76</v>
      </c>
      <c r="C3" s="49" t="s">
        <v>77</v>
      </c>
      <c r="D3" s="135" t="s">
        <v>75</v>
      </c>
      <c r="E3" s="7"/>
      <c r="F3" s="7"/>
    </row>
    <row r="4" spans="1:7" s="18" customFormat="1" ht="15">
      <c r="A4" s="3">
        <v>162</v>
      </c>
      <c r="B4" s="51" t="s">
        <v>78</v>
      </c>
      <c r="C4" s="51" t="s">
        <v>79</v>
      </c>
      <c r="D4" s="135" t="s">
        <v>75</v>
      </c>
      <c r="E4" s="7"/>
      <c r="F4" s="7"/>
      <c r="G4" s="38"/>
    </row>
    <row r="5" spans="1:7" s="18" customFormat="1" ht="15">
      <c r="A5" s="3">
        <v>163</v>
      </c>
      <c r="B5" s="51" t="s">
        <v>175</v>
      </c>
      <c r="C5" s="56" t="s">
        <v>176</v>
      </c>
      <c r="D5" s="65" t="s">
        <v>170</v>
      </c>
      <c r="E5" s="36"/>
      <c r="F5" s="36"/>
      <c r="G5" s="38"/>
    </row>
    <row r="6" spans="1:6" s="18" customFormat="1" ht="15">
      <c r="A6" s="3">
        <v>164</v>
      </c>
      <c r="B6" s="49" t="s">
        <v>164</v>
      </c>
      <c r="C6" s="49" t="s">
        <v>165</v>
      </c>
      <c r="D6" s="135" t="s">
        <v>161</v>
      </c>
      <c r="E6" s="7"/>
      <c r="F6" s="7"/>
    </row>
    <row r="7" spans="1:6" s="18" customFormat="1" ht="15">
      <c r="A7" s="3">
        <v>165</v>
      </c>
      <c r="B7" s="49" t="s">
        <v>232</v>
      </c>
      <c r="C7" s="49" t="s">
        <v>233</v>
      </c>
      <c r="D7" s="65" t="s">
        <v>221</v>
      </c>
      <c r="E7" s="3"/>
      <c r="F7" s="3"/>
    </row>
    <row r="8" spans="1:6" s="18" customFormat="1" ht="15">
      <c r="A8" s="219">
        <v>167</v>
      </c>
      <c r="B8" s="49" t="s">
        <v>130</v>
      </c>
      <c r="C8" s="49" t="s">
        <v>131</v>
      </c>
      <c r="D8" s="65" t="s">
        <v>111</v>
      </c>
      <c r="E8" s="44"/>
      <c r="F8" s="7"/>
    </row>
    <row r="9" spans="1:6" s="18" customFormat="1" ht="15">
      <c r="A9" s="3">
        <v>168</v>
      </c>
      <c r="B9" s="51" t="s">
        <v>456</v>
      </c>
      <c r="C9" s="51" t="s">
        <v>276</v>
      </c>
      <c r="D9" s="65" t="s">
        <v>266</v>
      </c>
      <c r="E9" s="31"/>
      <c r="F9" s="3"/>
    </row>
    <row r="10" spans="1:6" s="18" customFormat="1" ht="15">
      <c r="A10" s="3">
        <v>169</v>
      </c>
      <c r="B10" s="129" t="s">
        <v>349</v>
      </c>
      <c r="C10" s="129" t="s">
        <v>350</v>
      </c>
      <c r="D10" s="140" t="s">
        <v>282</v>
      </c>
      <c r="E10" s="44"/>
      <c r="F10" s="7"/>
    </row>
    <row r="11" spans="1:6" s="18" customFormat="1" ht="15">
      <c r="A11" s="3">
        <v>170</v>
      </c>
      <c r="B11" s="184" t="s">
        <v>173</v>
      </c>
      <c r="C11" s="49" t="s">
        <v>174</v>
      </c>
      <c r="D11" s="135" t="s">
        <v>170</v>
      </c>
      <c r="E11" s="31"/>
      <c r="F11" s="3"/>
    </row>
    <row r="12" spans="1:6" s="18" customFormat="1" ht="15">
      <c r="A12" s="3">
        <v>175</v>
      </c>
      <c r="B12" s="185" t="s">
        <v>230</v>
      </c>
      <c r="C12" s="49" t="s">
        <v>231</v>
      </c>
      <c r="D12" s="65" t="s">
        <v>206</v>
      </c>
      <c r="E12" s="3"/>
      <c r="F12" s="3"/>
    </row>
    <row r="13" spans="1:6" s="18" customFormat="1" ht="15">
      <c r="A13" s="3">
        <v>176</v>
      </c>
      <c r="B13" s="186" t="s">
        <v>283</v>
      </c>
      <c r="C13" s="3" t="s">
        <v>284</v>
      </c>
      <c r="D13" s="9" t="s">
        <v>274</v>
      </c>
      <c r="E13" s="3"/>
      <c r="F13" s="3"/>
    </row>
    <row r="14" spans="1:6" s="18" customFormat="1" ht="15">
      <c r="A14" s="3">
        <v>177</v>
      </c>
      <c r="B14" s="186" t="s">
        <v>278</v>
      </c>
      <c r="C14" s="3" t="s">
        <v>513</v>
      </c>
      <c r="D14" s="9" t="s">
        <v>274</v>
      </c>
      <c r="E14" s="7"/>
      <c r="F14" s="7"/>
    </row>
    <row r="15" spans="1:6" s="18" customFormat="1" ht="15">
      <c r="A15" s="3">
        <v>178</v>
      </c>
      <c r="B15" s="187" t="s">
        <v>272</v>
      </c>
      <c r="C15" s="21" t="s">
        <v>273</v>
      </c>
      <c r="D15" s="10" t="s">
        <v>274</v>
      </c>
      <c r="E15" s="3"/>
      <c r="F15" s="3"/>
    </row>
    <row r="16" spans="1:6" s="18" customFormat="1" ht="15">
      <c r="A16" s="3">
        <v>179</v>
      </c>
      <c r="B16" s="185" t="s">
        <v>280</v>
      </c>
      <c r="C16" s="49" t="s">
        <v>281</v>
      </c>
      <c r="D16" s="135" t="s">
        <v>282</v>
      </c>
      <c r="E16" s="7"/>
      <c r="F16" s="7"/>
    </row>
    <row r="17" spans="1:6" s="18" customFormat="1" ht="15">
      <c r="A17" s="3">
        <v>180</v>
      </c>
      <c r="B17" s="51" t="s">
        <v>61</v>
      </c>
      <c r="C17" s="51" t="s">
        <v>62</v>
      </c>
      <c r="D17" s="65" t="s">
        <v>46</v>
      </c>
      <c r="E17" s="7"/>
      <c r="F17" s="7"/>
    </row>
    <row r="18" spans="1:6" s="18" customFormat="1" ht="15">
      <c r="A18" s="3">
        <v>181</v>
      </c>
      <c r="B18" s="189" t="s">
        <v>270</v>
      </c>
      <c r="C18" s="189" t="s">
        <v>271</v>
      </c>
      <c r="D18" s="188" t="s">
        <v>575</v>
      </c>
      <c r="E18" s="7"/>
      <c r="F18" s="7"/>
    </row>
    <row r="19" ht="12.75">
      <c r="B19" s="13"/>
    </row>
    <row r="22" spans="2:5" ht="12.75">
      <c r="B22" s="53"/>
      <c r="D22" s="14"/>
      <c r="E22" s="14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140625" style="0" customWidth="1"/>
    <col min="2" max="2" width="29.8515625" style="14" customWidth="1"/>
    <col min="3" max="3" width="34.00390625" style="14" customWidth="1"/>
    <col min="4" max="4" width="15.7109375" style="0" customWidth="1"/>
    <col min="5" max="5" width="5.7109375" style="0" customWidth="1"/>
    <col min="6" max="6" width="5.28125" style="0" customWidth="1"/>
  </cols>
  <sheetData>
    <row r="1" spans="1:6" ht="18">
      <c r="A1" s="1" t="s">
        <v>23</v>
      </c>
      <c r="B1" s="12"/>
      <c r="C1" s="12"/>
      <c r="D1" s="2"/>
      <c r="E1" s="2"/>
      <c r="F1" s="2"/>
    </row>
    <row r="2" spans="1:6" s="11" customFormat="1" ht="18">
      <c r="A2" s="16" t="s">
        <v>0</v>
      </c>
      <c r="B2" s="16" t="s">
        <v>6</v>
      </c>
      <c r="C2" s="16" t="s">
        <v>1</v>
      </c>
      <c r="D2" s="16" t="s">
        <v>2</v>
      </c>
      <c r="E2" s="16" t="s">
        <v>3</v>
      </c>
      <c r="F2" s="16" t="s">
        <v>4</v>
      </c>
    </row>
    <row r="3" spans="1:6" s="18" customFormat="1" ht="15">
      <c r="A3" s="3">
        <v>190</v>
      </c>
      <c r="B3" s="67" t="s">
        <v>185</v>
      </c>
      <c r="C3" s="67" t="s">
        <v>186</v>
      </c>
      <c r="D3" s="71" t="s">
        <v>170</v>
      </c>
      <c r="E3" s="74"/>
      <c r="F3" s="74"/>
    </row>
    <row r="4" spans="1:7" s="18" customFormat="1" ht="15">
      <c r="A4" s="3">
        <v>191</v>
      </c>
      <c r="B4" s="72" t="s">
        <v>177</v>
      </c>
      <c r="C4" s="72" t="s">
        <v>178</v>
      </c>
      <c r="D4" s="73" t="s">
        <v>170</v>
      </c>
      <c r="E4" s="74"/>
      <c r="F4" s="74"/>
      <c r="G4" s="38"/>
    </row>
    <row r="5" spans="1:7" s="18" customFormat="1" ht="15">
      <c r="A5" s="3">
        <v>192</v>
      </c>
      <c r="B5" s="49" t="s">
        <v>234</v>
      </c>
      <c r="C5" s="49" t="s">
        <v>235</v>
      </c>
      <c r="D5" s="65" t="s">
        <v>203</v>
      </c>
      <c r="E5" s="36"/>
      <c r="F5" s="36"/>
      <c r="G5" s="38"/>
    </row>
    <row r="6" spans="1:6" s="18" customFormat="1" ht="15">
      <c r="A6" s="3">
        <v>193</v>
      </c>
      <c r="B6" s="51" t="s">
        <v>132</v>
      </c>
      <c r="C6" s="51" t="s">
        <v>133</v>
      </c>
      <c r="D6" s="51" t="s">
        <v>111</v>
      </c>
      <c r="E6" s="7"/>
      <c r="F6" s="7"/>
    </row>
    <row r="7" spans="1:6" s="18" customFormat="1" ht="15">
      <c r="A7" s="3">
        <v>194</v>
      </c>
      <c r="B7" s="51" t="s">
        <v>179</v>
      </c>
      <c r="C7" s="51" t="s">
        <v>180</v>
      </c>
      <c r="D7" s="65" t="s">
        <v>170</v>
      </c>
      <c r="E7" s="3"/>
      <c r="F7" s="3"/>
    </row>
    <row r="8" spans="1:6" s="18" customFormat="1" ht="15">
      <c r="A8" s="3">
        <v>195</v>
      </c>
      <c r="B8" s="49" t="s">
        <v>41</v>
      </c>
      <c r="C8" s="49" t="s">
        <v>42</v>
      </c>
      <c r="D8" s="135" t="s">
        <v>32</v>
      </c>
      <c r="E8" s="7"/>
      <c r="F8" s="7"/>
    </row>
    <row r="9" spans="1:6" s="18" customFormat="1" ht="15">
      <c r="A9" s="3">
        <v>196</v>
      </c>
      <c r="B9" s="51" t="s">
        <v>43</v>
      </c>
      <c r="C9" s="56" t="s">
        <v>42</v>
      </c>
      <c r="D9" s="65" t="s">
        <v>32</v>
      </c>
      <c r="E9" s="3"/>
      <c r="F9" s="3"/>
    </row>
    <row r="10" spans="1:6" s="18" customFormat="1" ht="15">
      <c r="A10" s="3">
        <v>197</v>
      </c>
      <c r="B10" s="49" t="s">
        <v>63</v>
      </c>
      <c r="C10" s="49" t="s">
        <v>64</v>
      </c>
      <c r="D10" s="135" t="s">
        <v>46</v>
      </c>
      <c r="E10" s="7"/>
      <c r="F10" s="7"/>
    </row>
    <row r="11" spans="1:6" s="18" customFormat="1" ht="15">
      <c r="A11" s="3">
        <v>198</v>
      </c>
      <c r="B11" s="49" t="s">
        <v>291</v>
      </c>
      <c r="C11" s="51" t="s">
        <v>292</v>
      </c>
      <c r="D11" s="51" t="s">
        <v>293</v>
      </c>
      <c r="E11" s="3"/>
      <c r="F11" s="3"/>
    </row>
    <row r="12" spans="1:6" s="18" customFormat="1" ht="15">
      <c r="A12" s="3">
        <v>199</v>
      </c>
      <c r="B12" s="51" t="s">
        <v>318</v>
      </c>
      <c r="C12" s="51" t="s">
        <v>319</v>
      </c>
      <c r="D12" s="65" t="s">
        <v>320</v>
      </c>
      <c r="E12" s="3"/>
      <c r="F12" s="3"/>
    </row>
    <row r="13" spans="1:6" s="18" customFormat="1" ht="15">
      <c r="A13" s="3">
        <v>200</v>
      </c>
      <c r="B13" s="78" t="s">
        <v>236</v>
      </c>
      <c r="C13" s="129" t="s">
        <v>237</v>
      </c>
      <c r="D13" s="140" t="s">
        <v>221</v>
      </c>
      <c r="E13" s="3"/>
      <c r="F13" s="3"/>
    </row>
    <row r="14" spans="1:6" s="18" customFormat="1" ht="15">
      <c r="A14" s="3">
        <v>201</v>
      </c>
      <c r="B14" s="51" t="s">
        <v>347</v>
      </c>
      <c r="C14" s="51" t="s">
        <v>348</v>
      </c>
      <c r="D14" s="140" t="s">
        <v>282</v>
      </c>
      <c r="E14" s="7"/>
      <c r="F14" s="7"/>
    </row>
    <row r="15" spans="1:6" s="18" customFormat="1" ht="15">
      <c r="A15" s="3">
        <v>202</v>
      </c>
      <c r="B15" s="51" t="s">
        <v>82</v>
      </c>
      <c r="C15" s="51" t="s">
        <v>83</v>
      </c>
      <c r="D15" s="135" t="s">
        <v>75</v>
      </c>
      <c r="E15" s="3"/>
      <c r="F15" s="3"/>
    </row>
    <row r="16" spans="1:6" s="18" customFormat="1" ht="15">
      <c r="A16" s="3">
        <v>203</v>
      </c>
      <c r="B16" s="49" t="s">
        <v>80</v>
      </c>
      <c r="C16" s="49" t="s">
        <v>81</v>
      </c>
      <c r="D16" s="135" t="s">
        <v>75</v>
      </c>
      <c r="E16" s="7"/>
      <c r="F16" s="7"/>
    </row>
    <row r="17" spans="1:6" s="18" customFormat="1" ht="15">
      <c r="A17" s="3">
        <v>204</v>
      </c>
      <c r="B17" s="71" t="s">
        <v>474</v>
      </c>
      <c r="C17" s="71" t="s">
        <v>475</v>
      </c>
      <c r="D17" s="68" t="s">
        <v>461</v>
      </c>
      <c r="E17" s="68"/>
      <c r="F17" s="69"/>
    </row>
    <row r="18" spans="1:6" s="18" customFormat="1" ht="15">
      <c r="A18" s="3">
        <v>205</v>
      </c>
      <c r="B18" s="51" t="s">
        <v>134</v>
      </c>
      <c r="C18" s="51" t="s">
        <v>135</v>
      </c>
      <c r="D18" s="65" t="s">
        <v>111</v>
      </c>
      <c r="E18" s="7"/>
      <c r="F18" s="7"/>
    </row>
    <row r="19" spans="1:6" ht="15">
      <c r="A19" s="3">
        <v>206</v>
      </c>
      <c r="B19" s="49" t="s">
        <v>337</v>
      </c>
      <c r="C19" s="49" t="s">
        <v>338</v>
      </c>
      <c r="D19" s="135" t="s">
        <v>339</v>
      </c>
      <c r="E19" s="48"/>
      <c r="F19" s="48"/>
    </row>
    <row r="20" spans="1:6" ht="15">
      <c r="A20" s="3">
        <v>207</v>
      </c>
      <c r="B20" s="51" t="s">
        <v>472</v>
      </c>
      <c r="C20" s="65" t="s">
        <v>473</v>
      </c>
      <c r="D20" s="51" t="s">
        <v>461</v>
      </c>
      <c r="E20" s="48"/>
      <c r="F20" s="48"/>
    </row>
    <row r="21" spans="1:6" ht="15">
      <c r="A21" s="3">
        <v>208</v>
      </c>
      <c r="B21" s="49" t="s">
        <v>412</v>
      </c>
      <c r="C21" s="51" t="s">
        <v>413</v>
      </c>
      <c r="D21" s="127" t="s">
        <v>293</v>
      </c>
      <c r="E21" s="48"/>
      <c r="F21" s="48"/>
    </row>
    <row r="22" spans="1:6" ht="15">
      <c r="A22" s="3">
        <v>209</v>
      </c>
      <c r="B22" s="128" t="s">
        <v>414</v>
      </c>
      <c r="C22" s="51" t="s">
        <v>415</v>
      </c>
      <c r="D22" s="127" t="s">
        <v>293</v>
      </c>
      <c r="E22" s="48"/>
      <c r="F22" s="48"/>
    </row>
    <row r="23" spans="1:6" ht="15">
      <c r="A23" s="3">
        <v>210</v>
      </c>
      <c r="B23" s="21" t="s">
        <v>540</v>
      </c>
      <c r="C23" s="21" t="s">
        <v>541</v>
      </c>
      <c r="D23" s="10" t="s">
        <v>269</v>
      </c>
      <c r="E23" s="48"/>
      <c r="F23" s="48"/>
    </row>
    <row r="24" spans="1:6" ht="15">
      <c r="A24" s="3">
        <v>211</v>
      </c>
      <c r="B24" s="3" t="s">
        <v>542</v>
      </c>
      <c r="C24" s="3" t="s">
        <v>543</v>
      </c>
      <c r="D24" s="9" t="s">
        <v>269</v>
      </c>
      <c r="E24" s="48"/>
      <c r="F24" s="48"/>
    </row>
    <row r="25" spans="1:6" ht="15">
      <c r="A25" s="3">
        <v>212</v>
      </c>
      <c r="B25" s="3" t="s">
        <v>544</v>
      </c>
      <c r="C25" s="31" t="s">
        <v>545</v>
      </c>
      <c r="D25" s="32" t="s">
        <v>269</v>
      </c>
      <c r="E25" s="48"/>
      <c r="F25" s="48"/>
    </row>
    <row r="26" spans="1:6" ht="15">
      <c r="A26" s="3">
        <v>213</v>
      </c>
      <c r="B26" s="21" t="s">
        <v>546</v>
      </c>
      <c r="C26" s="21" t="s">
        <v>547</v>
      </c>
      <c r="D26" s="10" t="s">
        <v>269</v>
      </c>
      <c r="E26" s="48"/>
      <c r="F26" s="48"/>
    </row>
    <row r="27" spans="1:6" ht="15">
      <c r="A27" s="3">
        <v>214</v>
      </c>
      <c r="B27" s="190" t="s">
        <v>577</v>
      </c>
      <c r="C27" s="190" t="s">
        <v>578</v>
      </c>
      <c r="D27" s="9" t="s">
        <v>576</v>
      </c>
      <c r="E27" s="48"/>
      <c r="F27" s="48"/>
    </row>
    <row r="28" spans="1:6" ht="15">
      <c r="A28" s="3">
        <v>215</v>
      </c>
      <c r="B28" s="3"/>
      <c r="C28" s="3"/>
      <c r="D28" s="3"/>
      <c r="E28" s="48"/>
      <c r="F28" s="48"/>
    </row>
    <row r="29" spans="1:6" ht="15">
      <c r="A29" s="3">
        <v>216</v>
      </c>
      <c r="B29" s="21"/>
      <c r="C29" s="21"/>
      <c r="D29" s="10"/>
      <c r="E29" s="48"/>
      <c r="F29" s="48"/>
    </row>
    <row r="30" spans="1:6" ht="15">
      <c r="A30" s="3">
        <v>217</v>
      </c>
      <c r="B30" s="59"/>
      <c r="C30" s="59"/>
      <c r="D30" s="48"/>
      <c r="E30" s="48"/>
      <c r="F30" s="48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57421875" style="0" customWidth="1"/>
    <col min="2" max="3" width="31.421875" style="14" customWidth="1"/>
    <col min="4" max="4" width="21.57421875" style="0" customWidth="1"/>
    <col min="5" max="5" width="5.28125" style="0" customWidth="1"/>
    <col min="6" max="6" width="5.140625" style="0" customWidth="1"/>
  </cols>
  <sheetData>
    <row r="1" spans="1:6" ht="18">
      <c r="A1" s="1" t="s">
        <v>24</v>
      </c>
      <c r="B1" s="12"/>
      <c r="C1" s="12"/>
      <c r="D1" s="2"/>
      <c r="E1" s="2"/>
      <c r="F1" s="2"/>
    </row>
    <row r="2" spans="1:6" s="11" customFormat="1" ht="18">
      <c r="A2" s="16" t="s">
        <v>0</v>
      </c>
      <c r="B2" s="16" t="s">
        <v>6</v>
      </c>
      <c r="C2" s="16" t="s">
        <v>1</v>
      </c>
      <c r="D2" s="16" t="s">
        <v>2</v>
      </c>
      <c r="E2" s="16" t="s">
        <v>3</v>
      </c>
      <c r="F2" s="16" t="s">
        <v>4</v>
      </c>
    </row>
    <row r="3" spans="1:6" s="18" customFormat="1" ht="15">
      <c r="A3" s="3">
        <v>220</v>
      </c>
      <c r="B3" s="3" t="s">
        <v>457</v>
      </c>
      <c r="C3" s="3" t="s">
        <v>458</v>
      </c>
      <c r="D3" s="9" t="s">
        <v>266</v>
      </c>
      <c r="E3" s="47"/>
      <c r="F3" s="9"/>
    </row>
    <row r="4" spans="1:7" s="18" customFormat="1" ht="15">
      <c r="A4" s="3">
        <v>221</v>
      </c>
      <c r="B4" s="49" t="s">
        <v>351</v>
      </c>
      <c r="C4" s="49" t="s">
        <v>352</v>
      </c>
      <c r="D4" s="10" t="s">
        <v>282</v>
      </c>
      <c r="E4" s="7"/>
      <c r="F4" s="7"/>
      <c r="G4" s="38"/>
    </row>
    <row r="5" spans="1:7" s="18" customFormat="1" ht="15">
      <c r="A5" s="3">
        <v>222</v>
      </c>
      <c r="B5" s="3" t="s">
        <v>86</v>
      </c>
      <c r="C5" s="3" t="s">
        <v>87</v>
      </c>
      <c r="D5" s="9" t="s">
        <v>75</v>
      </c>
      <c r="E5" s="36"/>
      <c r="F5" s="36"/>
      <c r="G5" s="38"/>
    </row>
    <row r="6" spans="1:6" s="18" customFormat="1" ht="15">
      <c r="A6" s="3">
        <v>223</v>
      </c>
      <c r="B6" s="51" t="s">
        <v>476</v>
      </c>
      <c r="C6" s="31" t="s">
        <v>477</v>
      </c>
      <c r="D6" s="9" t="s">
        <v>461</v>
      </c>
      <c r="E6" s="48"/>
      <c r="F6" s="7"/>
    </row>
    <row r="7" spans="1:6" s="18" customFormat="1" ht="15">
      <c r="A7" s="3">
        <v>224</v>
      </c>
      <c r="B7" s="49" t="s">
        <v>238</v>
      </c>
      <c r="C7" s="159" t="s">
        <v>239</v>
      </c>
      <c r="D7" s="9" t="s">
        <v>203</v>
      </c>
      <c r="E7" s="48"/>
      <c r="F7" s="7"/>
    </row>
    <row r="8" spans="1:6" s="18" customFormat="1" ht="15">
      <c r="A8" s="3">
        <v>225</v>
      </c>
      <c r="B8" s="49" t="s">
        <v>416</v>
      </c>
      <c r="C8" s="51" t="s">
        <v>417</v>
      </c>
      <c r="D8" s="32" t="s">
        <v>293</v>
      </c>
      <c r="E8" s="44"/>
      <c r="F8" s="48"/>
    </row>
    <row r="9" spans="1:6" s="18" customFormat="1" ht="15">
      <c r="A9" s="3">
        <v>226</v>
      </c>
      <c r="B9" s="122" t="s">
        <v>26</v>
      </c>
      <c r="C9" s="122" t="s">
        <v>27</v>
      </c>
      <c r="D9" s="9" t="s">
        <v>28</v>
      </c>
      <c r="E9" s="31" t="s">
        <v>29</v>
      </c>
      <c r="F9" s="36"/>
    </row>
    <row r="10" spans="1:6" s="18" customFormat="1" ht="15">
      <c r="A10" s="3">
        <v>227</v>
      </c>
      <c r="B10" s="159" t="s">
        <v>514</v>
      </c>
      <c r="C10" s="159" t="s">
        <v>515</v>
      </c>
      <c r="D10" s="160" t="s">
        <v>274</v>
      </c>
      <c r="E10" s="7"/>
      <c r="F10" s="7"/>
    </row>
    <row r="11" spans="1:6" s="18" customFormat="1" ht="15">
      <c r="A11" s="3">
        <v>228</v>
      </c>
      <c r="B11" s="3" t="s">
        <v>88</v>
      </c>
      <c r="C11" s="3" t="s">
        <v>89</v>
      </c>
      <c r="D11" s="9" t="s">
        <v>75</v>
      </c>
      <c r="E11" s="7"/>
      <c r="F11" s="7"/>
    </row>
    <row r="12" spans="1:6" s="18" customFormat="1" ht="15">
      <c r="A12" s="3">
        <v>229</v>
      </c>
      <c r="B12" s="3" t="s">
        <v>90</v>
      </c>
      <c r="C12" s="3" t="s">
        <v>91</v>
      </c>
      <c r="D12" s="9" t="s">
        <v>75</v>
      </c>
      <c r="E12" s="7"/>
      <c r="F12" s="48"/>
    </row>
    <row r="13" spans="1:6" s="18" customFormat="1" ht="15">
      <c r="A13" s="3">
        <v>230</v>
      </c>
      <c r="B13" s="3" t="s">
        <v>84</v>
      </c>
      <c r="C13" s="3" t="s">
        <v>85</v>
      </c>
      <c r="D13" s="9" t="s">
        <v>92</v>
      </c>
      <c r="E13" s="44"/>
      <c r="F13" s="7"/>
    </row>
    <row r="14" spans="1:6" s="18" customFormat="1" ht="15">
      <c r="A14" s="3">
        <v>231</v>
      </c>
      <c r="B14" s="21" t="s">
        <v>548</v>
      </c>
      <c r="C14" s="21" t="s">
        <v>549</v>
      </c>
      <c r="D14" s="10" t="s">
        <v>269</v>
      </c>
      <c r="E14" s="44"/>
      <c r="F14" s="7"/>
    </row>
    <row r="15" spans="1:6" s="18" customFormat="1" ht="15">
      <c r="A15" s="3">
        <v>232</v>
      </c>
      <c r="B15" s="190" t="s">
        <v>580</v>
      </c>
      <c r="C15" s="190" t="s">
        <v>579</v>
      </c>
      <c r="D15" s="9" t="s">
        <v>576</v>
      </c>
      <c r="E15" s="44"/>
      <c r="F15" s="7"/>
    </row>
    <row r="16" spans="1:6" s="18" customFormat="1" ht="15">
      <c r="A16" s="3">
        <v>233</v>
      </c>
      <c r="B16" s="51"/>
      <c r="C16" s="51"/>
      <c r="D16" s="51"/>
      <c r="E16" s="52"/>
      <c r="F16" s="48"/>
    </row>
    <row r="17" spans="1:6" s="18" customFormat="1" ht="15">
      <c r="A17" s="3">
        <v>234</v>
      </c>
      <c r="B17" s="51"/>
      <c r="C17" s="51"/>
      <c r="D17" s="51"/>
      <c r="E17" s="48"/>
      <c r="F17" s="48"/>
    </row>
    <row r="18" spans="1:6" s="18" customFormat="1" ht="18">
      <c r="A18" s="1" t="s">
        <v>18</v>
      </c>
      <c r="B18" s="12"/>
      <c r="C18" s="12"/>
      <c r="D18" s="2"/>
      <c r="E18" s="2"/>
      <c r="F18" s="2"/>
    </row>
    <row r="19" spans="1:6" s="18" customFormat="1" ht="18">
      <c r="A19" s="16" t="s">
        <v>0</v>
      </c>
      <c r="B19" s="16" t="s">
        <v>6</v>
      </c>
      <c r="C19" s="16" t="s">
        <v>1</v>
      </c>
      <c r="D19" s="16" t="s">
        <v>2</v>
      </c>
      <c r="E19" s="16" t="s">
        <v>3</v>
      </c>
      <c r="F19" s="16" t="s">
        <v>4</v>
      </c>
    </row>
    <row r="20" spans="1:6" s="18" customFormat="1" ht="15">
      <c r="A20" s="3">
        <v>235</v>
      </c>
      <c r="B20" s="78" t="s">
        <v>240</v>
      </c>
      <c r="C20" s="78" t="s">
        <v>241</v>
      </c>
      <c r="D20" s="32" t="s">
        <v>206</v>
      </c>
      <c r="E20" s="7"/>
      <c r="F20" s="7"/>
    </row>
    <row r="21" spans="1:6" s="18" customFormat="1" ht="15">
      <c r="A21" s="3">
        <v>236</v>
      </c>
      <c r="B21" s="3" t="s">
        <v>516</v>
      </c>
      <c r="C21" s="3" t="s">
        <v>517</v>
      </c>
      <c r="D21" s="9" t="s">
        <v>274</v>
      </c>
      <c r="E21" s="7"/>
      <c r="F21" s="7"/>
    </row>
    <row r="22" spans="1:6" s="18" customFormat="1" ht="15">
      <c r="A22" s="3"/>
      <c r="B22" s="51"/>
      <c r="C22" s="51"/>
      <c r="D22" s="51"/>
      <c r="E22" s="7"/>
      <c r="F22" s="7"/>
    </row>
    <row r="27" ht="12.75">
      <c r="B27" s="53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C47" sqref="C47"/>
    </sheetView>
  </sheetViews>
  <sheetFormatPr defaultColWidth="9.140625" defaultRowHeight="12.75"/>
  <cols>
    <col min="1" max="1" width="6.140625" style="0" customWidth="1"/>
    <col min="2" max="2" width="32.140625" style="14" customWidth="1"/>
    <col min="3" max="3" width="30.7109375" style="14" customWidth="1"/>
    <col min="4" max="4" width="4.8515625" style="40" customWidth="1"/>
    <col min="5" max="5" width="15.00390625" style="0" customWidth="1"/>
    <col min="6" max="6" width="5.421875" style="42" customWidth="1"/>
    <col min="7" max="7" width="5.00390625" style="42" customWidth="1"/>
  </cols>
  <sheetData>
    <row r="1" spans="1:7" ht="18">
      <c r="A1" s="1" t="s">
        <v>8</v>
      </c>
      <c r="B1" s="12"/>
      <c r="C1" s="12"/>
      <c r="E1" s="2"/>
      <c r="F1" s="39"/>
      <c r="G1" s="39"/>
    </row>
    <row r="2" spans="1:7" s="11" customFormat="1" ht="18">
      <c r="A2" s="16" t="s">
        <v>0</v>
      </c>
      <c r="B2" s="16" t="s">
        <v>6</v>
      </c>
      <c r="C2" s="16" t="s">
        <v>1</v>
      </c>
      <c r="D2" s="41" t="s">
        <v>5</v>
      </c>
      <c r="E2" s="16" t="s">
        <v>2</v>
      </c>
      <c r="F2" s="34" t="s">
        <v>3</v>
      </c>
      <c r="G2" s="34" t="s">
        <v>4</v>
      </c>
    </row>
    <row r="3" spans="1:7" s="18" customFormat="1" ht="15">
      <c r="A3" s="51">
        <v>1</v>
      </c>
      <c r="B3" s="65" t="s">
        <v>99</v>
      </c>
      <c r="C3" s="51" t="s">
        <v>100</v>
      </c>
      <c r="D3" s="123" t="s">
        <v>70</v>
      </c>
      <c r="E3" s="136" t="s">
        <v>75</v>
      </c>
      <c r="F3" s="123"/>
      <c r="G3" s="123"/>
    </row>
    <row r="4" spans="1:8" s="18" customFormat="1" ht="15">
      <c r="A4" s="51">
        <v>2</v>
      </c>
      <c r="B4" s="51" t="s">
        <v>355</v>
      </c>
      <c r="C4" s="51" t="s">
        <v>356</v>
      </c>
      <c r="D4" s="123" t="s">
        <v>70</v>
      </c>
      <c r="E4" s="136" t="s">
        <v>282</v>
      </c>
      <c r="F4" s="123"/>
      <c r="G4" s="123"/>
      <c r="H4" s="38"/>
    </row>
    <row r="5" spans="1:8" s="18" customFormat="1" ht="15">
      <c r="A5" s="51">
        <v>3</v>
      </c>
      <c r="B5" s="49" t="s">
        <v>250</v>
      </c>
      <c r="C5" s="49" t="s">
        <v>251</v>
      </c>
      <c r="D5" s="123" t="s">
        <v>70</v>
      </c>
      <c r="E5" s="136" t="s">
        <v>206</v>
      </c>
      <c r="F5" s="123"/>
      <c r="G5" s="123"/>
      <c r="H5" s="38"/>
    </row>
    <row r="6" spans="1:7" s="18" customFormat="1" ht="15">
      <c r="A6" s="51">
        <v>4</v>
      </c>
      <c r="B6" s="51" t="s">
        <v>325</v>
      </c>
      <c r="C6" s="51" t="s">
        <v>326</v>
      </c>
      <c r="D6" s="123" t="s">
        <v>70</v>
      </c>
      <c r="E6" s="150" t="s">
        <v>266</v>
      </c>
      <c r="F6" s="123"/>
      <c r="G6" s="123"/>
    </row>
    <row r="7" spans="1:7" s="8" customFormat="1" ht="15">
      <c r="A7" s="51">
        <v>5</v>
      </c>
      <c r="B7" s="51" t="s">
        <v>95</v>
      </c>
      <c r="C7" s="51" t="s">
        <v>96</v>
      </c>
      <c r="D7" s="123" t="s">
        <v>67</v>
      </c>
      <c r="E7" s="136" t="s">
        <v>75</v>
      </c>
      <c r="F7" s="123"/>
      <c r="G7" s="123"/>
    </row>
    <row r="8" spans="1:7" ht="15">
      <c r="A8" s="51">
        <v>6</v>
      </c>
      <c r="B8" s="51" t="s">
        <v>144</v>
      </c>
      <c r="C8" s="51" t="s">
        <v>145</v>
      </c>
      <c r="D8" s="51" t="s">
        <v>67</v>
      </c>
      <c r="E8" s="136" t="s">
        <v>111</v>
      </c>
      <c r="F8" s="123"/>
      <c r="G8" s="123"/>
    </row>
    <row r="9" spans="1:7" ht="15">
      <c r="A9" s="51">
        <v>7</v>
      </c>
      <c r="B9" s="51" t="s">
        <v>93</v>
      </c>
      <c r="C9" s="51" t="s">
        <v>94</v>
      </c>
      <c r="D9" s="123" t="s">
        <v>67</v>
      </c>
      <c r="E9" s="136" t="s">
        <v>75</v>
      </c>
      <c r="F9" s="123"/>
      <c r="G9" s="123"/>
    </row>
    <row r="10" spans="1:7" s="5" customFormat="1" ht="15" customHeight="1">
      <c r="A10" s="51">
        <v>8</v>
      </c>
      <c r="B10" s="49" t="s">
        <v>130</v>
      </c>
      <c r="C10" s="49" t="s">
        <v>131</v>
      </c>
      <c r="D10" s="77" t="s">
        <v>156</v>
      </c>
      <c r="E10" s="138" t="s">
        <v>111</v>
      </c>
      <c r="F10" s="149"/>
      <c r="G10" s="149"/>
    </row>
    <row r="11" spans="1:7" s="5" customFormat="1" ht="15" customHeight="1">
      <c r="A11" s="51">
        <v>9</v>
      </c>
      <c r="B11" s="51" t="s">
        <v>353</v>
      </c>
      <c r="C11" s="51" t="s">
        <v>354</v>
      </c>
      <c r="D11" s="123" t="s">
        <v>67</v>
      </c>
      <c r="E11" s="136" t="s">
        <v>282</v>
      </c>
      <c r="F11" s="149"/>
      <c r="G11" s="149"/>
    </row>
    <row r="12" spans="1:7" s="5" customFormat="1" ht="15" customHeight="1">
      <c r="A12" s="51">
        <v>10</v>
      </c>
      <c r="B12" s="51" t="s">
        <v>181</v>
      </c>
      <c r="C12" s="51" t="s">
        <v>182</v>
      </c>
      <c r="D12" s="123" t="s">
        <v>67</v>
      </c>
      <c r="E12" s="136" t="s">
        <v>170</v>
      </c>
      <c r="F12" s="149"/>
      <c r="G12" s="149"/>
    </row>
    <row r="13" spans="1:7" ht="15" customHeight="1">
      <c r="A13" s="51">
        <v>11</v>
      </c>
      <c r="B13" s="49" t="s">
        <v>65</v>
      </c>
      <c r="C13" s="49" t="s">
        <v>66</v>
      </c>
      <c r="D13" s="123" t="s">
        <v>67</v>
      </c>
      <c r="E13" s="138" t="s">
        <v>46</v>
      </c>
      <c r="F13" s="149"/>
      <c r="G13" s="149"/>
    </row>
    <row r="14" spans="1:7" ht="15">
      <c r="A14" s="220">
        <v>13</v>
      </c>
      <c r="B14" s="51" t="s">
        <v>327</v>
      </c>
      <c r="C14" s="51" t="s">
        <v>328</v>
      </c>
      <c r="D14" s="123" t="s">
        <v>70</v>
      </c>
      <c r="E14" s="150" t="s">
        <v>266</v>
      </c>
      <c r="F14" s="149"/>
      <c r="G14" s="149"/>
    </row>
    <row r="15" spans="1:7" ht="15">
      <c r="A15" s="51">
        <v>14</v>
      </c>
      <c r="B15" s="49" t="s">
        <v>142</v>
      </c>
      <c r="C15" s="49" t="s">
        <v>143</v>
      </c>
      <c r="D15" s="123" t="s">
        <v>67</v>
      </c>
      <c r="E15" s="138" t="s">
        <v>111</v>
      </c>
      <c r="F15" s="149"/>
      <c r="G15" s="149"/>
    </row>
    <row r="16" spans="1:7" ht="15">
      <c r="A16" s="51">
        <v>15</v>
      </c>
      <c r="B16" s="51" t="s">
        <v>343</v>
      </c>
      <c r="C16" s="51" t="s">
        <v>344</v>
      </c>
      <c r="D16" s="123" t="s">
        <v>67</v>
      </c>
      <c r="E16" s="136" t="s">
        <v>342</v>
      </c>
      <c r="F16" s="149"/>
      <c r="G16" s="149"/>
    </row>
    <row r="17" spans="1:7" ht="15">
      <c r="A17" s="51">
        <v>16</v>
      </c>
      <c r="B17" s="49" t="s">
        <v>140</v>
      </c>
      <c r="C17" s="49" t="s">
        <v>141</v>
      </c>
      <c r="D17" s="123" t="s">
        <v>67</v>
      </c>
      <c r="E17" s="138" t="s">
        <v>111</v>
      </c>
      <c r="F17" s="149"/>
      <c r="G17" s="149"/>
    </row>
    <row r="18" spans="1:7" ht="15">
      <c r="A18" s="51">
        <v>17</v>
      </c>
      <c r="B18" s="51" t="s">
        <v>146</v>
      </c>
      <c r="C18" s="51" t="s">
        <v>147</v>
      </c>
      <c r="D18" s="123" t="s">
        <v>67</v>
      </c>
      <c r="E18" s="136" t="s">
        <v>111</v>
      </c>
      <c r="F18" s="149"/>
      <c r="G18" s="149"/>
    </row>
    <row r="19" spans="1:7" ht="15">
      <c r="A19" s="51">
        <v>18</v>
      </c>
      <c r="B19" s="51" t="s">
        <v>154</v>
      </c>
      <c r="C19" s="51" t="s">
        <v>155</v>
      </c>
      <c r="D19" s="123" t="s">
        <v>70</v>
      </c>
      <c r="E19" s="136" t="s">
        <v>111</v>
      </c>
      <c r="F19" s="149"/>
      <c r="G19" s="149"/>
    </row>
    <row r="20" spans="1:7" ht="15">
      <c r="A20" s="51">
        <v>19</v>
      </c>
      <c r="B20" s="51" t="s">
        <v>138</v>
      </c>
      <c r="C20" s="51" t="s">
        <v>139</v>
      </c>
      <c r="D20" s="51" t="s">
        <v>67</v>
      </c>
      <c r="E20" s="136" t="s">
        <v>111</v>
      </c>
      <c r="F20" s="149"/>
      <c r="G20" s="149"/>
    </row>
    <row r="21" spans="1:7" ht="15">
      <c r="A21" s="51">
        <v>20</v>
      </c>
      <c r="B21" s="51" t="s">
        <v>150</v>
      </c>
      <c r="C21" s="51" t="s">
        <v>151</v>
      </c>
      <c r="D21" s="51" t="s">
        <v>70</v>
      </c>
      <c r="E21" s="136" t="s">
        <v>111</v>
      </c>
      <c r="F21" s="149"/>
      <c r="G21" s="149"/>
    </row>
    <row r="22" spans="1:7" ht="15">
      <c r="A22" s="51">
        <v>21</v>
      </c>
      <c r="B22" s="3" t="s">
        <v>551</v>
      </c>
      <c r="C22" s="3" t="s">
        <v>552</v>
      </c>
      <c r="D22" s="36" t="s">
        <v>70</v>
      </c>
      <c r="E22" s="9" t="s">
        <v>269</v>
      </c>
      <c r="F22" s="149"/>
      <c r="G22" s="149"/>
    </row>
    <row r="23" spans="1:7" ht="15">
      <c r="A23" s="51">
        <v>22</v>
      </c>
      <c r="B23" s="51" t="s">
        <v>321</v>
      </c>
      <c r="C23" s="51" t="s">
        <v>322</v>
      </c>
      <c r="D23" s="123" t="s">
        <v>70</v>
      </c>
      <c r="E23" s="150" t="s">
        <v>266</v>
      </c>
      <c r="F23" s="149"/>
      <c r="G23" s="149"/>
    </row>
    <row r="24" spans="1:7" ht="15">
      <c r="A24" s="51">
        <v>23</v>
      </c>
      <c r="B24" s="51" t="s">
        <v>152</v>
      </c>
      <c r="C24" s="51" t="s">
        <v>153</v>
      </c>
      <c r="D24" s="51" t="s">
        <v>70</v>
      </c>
      <c r="E24" s="136" t="s">
        <v>111</v>
      </c>
      <c r="F24" s="149"/>
      <c r="G24" s="149"/>
    </row>
    <row r="25" spans="1:7" ht="15">
      <c r="A25" s="51">
        <v>24</v>
      </c>
      <c r="B25" s="3" t="s">
        <v>553</v>
      </c>
      <c r="C25" s="3" t="s">
        <v>554</v>
      </c>
      <c r="D25" s="36" t="s">
        <v>67</v>
      </c>
      <c r="E25" s="9" t="s">
        <v>269</v>
      </c>
      <c r="F25" s="149"/>
      <c r="G25" s="149"/>
    </row>
    <row r="26" spans="1:7" ht="15">
      <c r="A26" s="51">
        <v>25</v>
      </c>
      <c r="B26" s="51" t="s">
        <v>340</v>
      </c>
      <c r="C26" s="51" t="s">
        <v>341</v>
      </c>
      <c r="D26" s="123" t="s">
        <v>67</v>
      </c>
      <c r="E26" s="136" t="s">
        <v>342</v>
      </c>
      <c r="F26" s="149"/>
      <c r="G26" s="149"/>
    </row>
    <row r="27" spans="1:7" ht="15">
      <c r="A27" s="51">
        <v>26</v>
      </c>
      <c r="B27" s="49" t="s">
        <v>246</v>
      </c>
      <c r="C27" s="49" t="s">
        <v>247</v>
      </c>
      <c r="D27" s="123" t="s">
        <v>67</v>
      </c>
      <c r="E27" s="136" t="s">
        <v>206</v>
      </c>
      <c r="F27" s="149"/>
      <c r="G27" s="149"/>
    </row>
    <row r="28" spans="1:7" ht="15">
      <c r="A28" s="51">
        <v>27</v>
      </c>
      <c r="B28" s="49" t="s">
        <v>252</v>
      </c>
      <c r="C28" s="49" t="s">
        <v>253</v>
      </c>
      <c r="D28" s="123" t="s">
        <v>70</v>
      </c>
      <c r="E28" s="136" t="s">
        <v>206</v>
      </c>
      <c r="F28" s="149"/>
      <c r="G28" s="149"/>
    </row>
    <row r="29" spans="1:7" ht="15">
      <c r="A29" s="51">
        <v>28</v>
      </c>
      <c r="B29" s="51" t="s">
        <v>97</v>
      </c>
      <c r="C29" s="51" t="s">
        <v>98</v>
      </c>
      <c r="D29" s="123" t="s">
        <v>67</v>
      </c>
      <c r="E29" s="136" t="s">
        <v>75</v>
      </c>
      <c r="F29" s="149"/>
      <c r="G29" s="149"/>
    </row>
    <row r="30" spans="1:7" ht="15">
      <c r="A30" s="51">
        <v>29</v>
      </c>
      <c r="B30" s="51" t="s">
        <v>357</v>
      </c>
      <c r="C30" s="51" t="s">
        <v>358</v>
      </c>
      <c r="D30" s="123" t="s">
        <v>70</v>
      </c>
      <c r="E30" s="136" t="s">
        <v>282</v>
      </c>
      <c r="F30" s="149"/>
      <c r="G30" s="149"/>
    </row>
    <row r="31" spans="1:7" ht="15">
      <c r="A31" s="51">
        <v>30</v>
      </c>
      <c r="B31" s="3" t="s">
        <v>267</v>
      </c>
      <c r="C31" s="3" t="s">
        <v>550</v>
      </c>
      <c r="D31" s="36" t="s">
        <v>70</v>
      </c>
      <c r="E31" s="9" t="s">
        <v>269</v>
      </c>
      <c r="F31" s="123"/>
      <c r="G31" s="123"/>
    </row>
    <row r="32" spans="1:7" ht="15">
      <c r="A32" s="51">
        <v>31</v>
      </c>
      <c r="B32" s="49" t="s">
        <v>418</v>
      </c>
      <c r="C32" s="49" t="s">
        <v>419</v>
      </c>
      <c r="D32" s="49" t="s">
        <v>70</v>
      </c>
      <c r="E32" s="138" t="s">
        <v>293</v>
      </c>
      <c r="F32" s="123"/>
      <c r="G32" s="123"/>
    </row>
    <row r="33" spans="1:7" ht="15">
      <c r="A33" s="51">
        <v>32</v>
      </c>
      <c r="B33" s="51" t="s">
        <v>329</v>
      </c>
      <c r="C33" s="51" t="s">
        <v>330</v>
      </c>
      <c r="D33" s="123" t="s">
        <v>70</v>
      </c>
      <c r="E33" s="150" t="s">
        <v>266</v>
      </c>
      <c r="F33" s="123"/>
      <c r="G33" s="123"/>
    </row>
    <row r="34" spans="1:7" ht="15">
      <c r="A34" s="51">
        <v>33</v>
      </c>
      <c r="B34" s="51" t="s">
        <v>68</v>
      </c>
      <c r="C34" s="51" t="s">
        <v>69</v>
      </c>
      <c r="D34" s="123" t="s">
        <v>70</v>
      </c>
      <c r="E34" s="136" t="s">
        <v>46</v>
      </c>
      <c r="F34" s="149"/>
      <c r="G34" s="149"/>
    </row>
    <row r="35" spans="1:7" ht="15">
      <c r="A35" s="51">
        <v>34</v>
      </c>
      <c r="B35" s="49" t="s">
        <v>244</v>
      </c>
      <c r="C35" s="49" t="s">
        <v>245</v>
      </c>
      <c r="D35" s="123" t="s">
        <v>67</v>
      </c>
      <c r="E35" s="136" t="s">
        <v>206</v>
      </c>
      <c r="F35" s="149"/>
      <c r="G35" s="149"/>
    </row>
    <row r="36" spans="1:7" ht="15">
      <c r="A36" s="51">
        <v>35</v>
      </c>
      <c r="B36" s="49" t="s">
        <v>242</v>
      </c>
      <c r="C36" s="49" t="s">
        <v>243</v>
      </c>
      <c r="D36" s="123" t="s">
        <v>67</v>
      </c>
      <c r="E36" s="136" t="s">
        <v>206</v>
      </c>
      <c r="F36" s="149"/>
      <c r="G36" s="149"/>
    </row>
    <row r="37" spans="1:7" ht="15">
      <c r="A37" s="51">
        <v>36</v>
      </c>
      <c r="B37" s="51" t="s">
        <v>148</v>
      </c>
      <c r="C37" s="51" t="s">
        <v>149</v>
      </c>
      <c r="D37" s="123" t="s">
        <v>70</v>
      </c>
      <c r="E37" s="136" t="s">
        <v>111</v>
      </c>
      <c r="F37" s="149"/>
      <c r="G37" s="149"/>
    </row>
    <row r="38" spans="1:7" ht="15">
      <c r="A38" s="51">
        <v>37</v>
      </c>
      <c r="B38" s="49" t="s">
        <v>323</v>
      </c>
      <c r="C38" s="49" t="s">
        <v>324</v>
      </c>
      <c r="D38" s="123" t="s">
        <v>67</v>
      </c>
      <c r="E38" s="150" t="s">
        <v>266</v>
      </c>
      <c r="F38" s="149"/>
      <c r="G38" s="149"/>
    </row>
    <row r="39" spans="1:7" ht="15">
      <c r="A39" s="51">
        <v>38</v>
      </c>
      <c r="B39" s="49" t="s">
        <v>248</v>
      </c>
      <c r="C39" s="49" t="s">
        <v>249</v>
      </c>
      <c r="D39" s="123" t="s">
        <v>70</v>
      </c>
      <c r="E39" s="136" t="s">
        <v>203</v>
      </c>
      <c r="F39" s="149"/>
      <c r="G39" s="149"/>
    </row>
    <row r="40" spans="1:7" ht="15">
      <c r="A40" s="51">
        <v>39</v>
      </c>
      <c r="B40" s="51" t="s">
        <v>345</v>
      </c>
      <c r="C40" s="51" t="s">
        <v>346</v>
      </c>
      <c r="D40" s="123" t="s">
        <v>70</v>
      </c>
      <c r="E40" s="136" t="s">
        <v>342</v>
      </c>
      <c r="F40" s="76"/>
      <c r="G40" s="76"/>
    </row>
    <row r="41" spans="1:7" ht="15">
      <c r="A41" s="51">
        <v>40</v>
      </c>
      <c r="B41" s="191" t="s">
        <v>581</v>
      </c>
      <c r="C41" s="192" t="s">
        <v>582</v>
      </c>
      <c r="D41" s="151" t="s">
        <v>67</v>
      </c>
      <c r="E41" s="136" t="s">
        <v>576</v>
      </c>
      <c r="F41" s="76"/>
      <c r="G41" s="76"/>
    </row>
    <row r="42" spans="1:7" ht="15">
      <c r="A42" s="51">
        <v>41</v>
      </c>
      <c r="B42" s="65" t="s">
        <v>646</v>
      </c>
      <c r="C42" s="141" t="s">
        <v>647</v>
      </c>
      <c r="D42" s="123" t="s">
        <v>70</v>
      </c>
      <c r="E42" s="65" t="s">
        <v>189</v>
      </c>
      <c r="F42" s="76"/>
      <c r="G42" s="76"/>
    </row>
    <row r="43" spans="1:7" ht="15.75">
      <c r="A43" s="51">
        <v>42</v>
      </c>
      <c r="B43" s="59"/>
      <c r="C43" s="59"/>
      <c r="D43" s="77"/>
      <c r="E43" s="48"/>
      <c r="F43" s="76"/>
      <c r="G43" s="76"/>
    </row>
    <row r="44" spans="1:7" ht="15.75">
      <c r="A44" s="51">
        <v>43</v>
      </c>
      <c r="B44" s="59"/>
      <c r="C44" s="59"/>
      <c r="D44" s="77"/>
      <c r="E44" s="48"/>
      <c r="F44" s="76"/>
      <c r="G44" s="76"/>
    </row>
    <row r="45" spans="1:7" ht="15.75">
      <c r="A45" s="51">
        <v>44</v>
      </c>
      <c r="B45" s="59"/>
      <c r="C45" s="59"/>
      <c r="D45" s="77"/>
      <c r="E45" s="48"/>
      <c r="F45" s="76"/>
      <c r="G45" s="7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6.140625" style="0" customWidth="1"/>
    <col min="2" max="3" width="30.8515625" style="14" customWidth="1"/>
    <col min="4" max="4" width="4.8515625" style="43" customWidth="1"/>
    <col min="5" max="5" width="15.00390625" style="0" customWidth="1"/>
    <col min="6" max="6" width="5.421875" style="37" customWidth="1"/>
    <col min="7" max="7" width="5.00390625" style="37" customWidth="1"/>
  </cols>
  <sheetData>
    <row r="1" spans="1:7" ht="18">
      <c r="A1" s="1" t="s">
        <v>9</v>
      </c>
      <c r="B1" s="12"/>
      <c r="C1" s="12"/>
      <c r="E1" s="2"/>
      <c r="F1" s="33"/>
      <c r="G1" s="33"/>
    </row>
    <row r="2" spans="1:7" s="11" customFormat="1" ht="18">
      <c r="A2" s="16" t="s">
        <v>0</v>
      </c>
      <c r="B2" s="16" t="s">
        <v>6</v>
      </c>
      <c r="C2" s="16" t="s">
        <v>1</v>
      </c>
      <c r="D2" s="41" t="s">
        <v>5</v>
      </c>
      <c r="E2" s="16" t="s">
        <v>2</v>
      </c>
      <c r="F2" s="34" t="s">
        <v>3</v>
      </c>
      <c r="G2" s="34" t="s">
        <v>4</v>
      </c>
    </row>
    <row r="3" spans="1:7" s="18" customFormat="1" ht="15">
      <c r="A3" s="3">
        <v>45</v>
      </c>
      <c r="B3" s="51" t="s">
        <v>101</v>
      </c>
      <c r="C3" s="51" t="s">
        <v>102</v>
      </c>
      <c r="D3" s="123" t="s">
        <v>67</v>
      </c>
      <c r="E3" s="65" t="s">
        <v>75</v>
      </c>
      <c r="F3" s="123"/>
      <c r="G3" s="35"/>
    </row>
    <row r="4" spans="1:8" s="18" customFormat="1" ht="15">
      <c r="A4" s="3">
        <v>46</v>
      </c>
      <c r="B4" s="49" t="s">
        <v>422</v>
      </c>
      <c r="C4" s="51" t="s">
        <v>423</v>
      </c>
      <c r="D4" s="123" t="s">
        <v>67</v>
      </c>
      <c r="E4" s="51" t="s">
        <v>293</v>
      </c>
      <c r="F4" s="123"/>
      <c r="G4" s="35"/>
      <c r="H4" s="38"/>
    </row>
    <row r="5" spans="1:8" s="18" customFormat="1" ht="15">
      <c r="A5" s="3">
        <v>47</v>
      </c>
      <c r="B5" s="21" t="s">
        <v>482</v>
      </c>
      <c r="C5" s="21" t="s">
        <v>483</v>
      </c>
      <c r="D5" s="123" t="s">
        <v>67</v>
      </c>
      <c r="E5" s="10" t="s">
        <v>189</v>
      </c>
      <c r="F5" s="35"/>
      <c r="G5" s="35"/>
      <c r="H5" s="38"/>
    </row>
    <row r="6" spans="1:7" s="18" customFormat="1" ht="15">
      <c r="A6" s="3">
        <v>48</v>
      </c>
      <c r="B6" s="3" t="s">
        <v>555</v>
      </c>
      <c r="C6" s="3" t="s">
        <v>556</v>
      </c>
      <c r="D6" s="36" t="s">
        <v>67</v>
      </c>
      <c r="E6" s="9" t="s">
        <v>557</v>
      </c>
      <c r="F6" s="163"/>
      <c r="G6" s="163"/>
    </row>
    <row r="7" spans="1:7" s="18" customFormat="1" ht="15">
      <c r="A7" s="3">
        <v>49</v>
      </c>
      <c r="B7" s="49" t="s">
        <v>258</v>
      </c>
      <c r="C7" s="49" t="s">
        <v>259</v>
      </c>
      <c r="D7" s="123" t="s">
        <v>70</v>
      </c>
      <c r="E7" s="65" t="s">
        <v>206</v>
      </c>
      <c r="F7" s="123"/>
      <c r="G7" s="35"/>
    </row>
    <row r="8" spans="1:7" s="18" customFormat="1" ht="15">
      <c r="A8" s="3">
        <v>50</v>
      </c>
      <c r="B8" s="135" t="s">
        <v>260</v>
      </c>
      <c r="C8" s="49" t="s">
        <v>261</v>
      </c>
      <c r="D8" s="123" t="s">
        <v>70</v>
      </c>
      <c r="E8" s="65" t="s">
        <v>206</v>
      </c>
      <c r="F8" s="123"/>
      <c r="G8" s="35"/>
    </row>
    <row r="9" spans="1:7" s="18" customFormat="1" ht="15">
      <c r="A9" s="3">
        <v>51</v>
      </c>
      <c r="B9" s="49" t="s">
        <v>256</v>
      </c>
      <c r="C9" s="49" t="s">
        <v>257</v>
      </c>
      <c r="D9" s="123" t="s">
        <v>67</v>
      </c>
      <c r="E9" s="65" t="s">
        <v>206</v>
      </c>
      <c r="F9" s="123"/>
      <c r="G9" s="35"/>
    </row>
    <row r="10" spans="1:7" s="18" customFormat="1" ht="15">
      <c r="A10" s="3">
        <v>52</v>
      </c>
      <c r="B10" s="51" t="s">
        <v>103</v>
      </c>
      <c r="C10" s="51" t="s">
        <v>104</v>
      </c>
      <c r="D10" s="123" t="s">
        <v>67</v>
      </c>
      <c r="E10" s="65" t="s">
        <v>75</v>
      </c>
      <c r="F10" s="51"/>
      <c r="G10" s="7"/>
    </row>
    <row r="11" spans="1:7" s="18" customFormat="1" ht="15">
      <c r="A11" s="3">
        <v>53</v>
      </c>
      <c r="B11" s="51" t="s">
        <v>331</v>
      </c>
      <c r="C11" s="51" t="s">
        <v>332</v>
      </c>
      <c r="D11" s="123" t="s">
        <v>70</v>
      </c>
      <c r="E11" s="135" t="s">
        <v>266</v>
      </c>
      <c r="F11" s="123"/>
      <c r="G11" s="35"/>
    </row>
    <row r="12" spans="1:7" s="18" customFormat="1" ht="15">
      <c r="A12" s="219">
        <v>55</v>
      </c>
      <c r="B12" s="49" t="s">
        <v>254</v>
      </c>
      <c r="C12" s="49" t="s">
        <v>255</v>
      </c>
      <c r="D12" s="123" t="s">
        <v>67</v>
      </c>
      <c r="E12" s="65" t="s">
        <v>203</v>
      </c>
      <c r="F12" s="123"/>
      <c r="G12" s="35"/>
    </row>
    <row r="13" spans="1:7" s="18" customFormat="1" ht="15.75" customHeight="1">
      <c r="A13" s="3">
        <v>56</v>
      </c>
      <c r="B13" s="51" t="s">
        <v>105</v>
      </c>
      <c r="C13" s="51" t="s">
        <v>106</v>
      </c>
      <c r="D13" s="123" t="s">
        <v>67</v>
      </c>
      <c r="E13" s="65" t="s">
        <v>75</v>
      </c>
      <c r="F13" s="123"/>
      <c r="G13" s="36"/>
    </row>
    <row r="14" spans="1:7" s="18" customFormat="1" ht="15">
      <c r="A14" s="3">
        <v>57</v>
      </c>
      <c r="B14" s="51" t="s">
        <v>107</v>
      </c>
      <c r="C14" s="51" t="s">
        <v>108</v>
      </c>
      <c r="D14" s="123" t="s">
        <v>67</v>
      </c>
      <c r="E14" s="65" t="s">
        <v>75</v>
      </c>
      <c r="F14" s="123"/>
      <c r="G14" s="35" t="s">
        <v>29</v>
      </c>
    </row>
    <row r="15" spans="1:7" s="18" customFormat="1" ht="15">
      <c r="A15" s="3">
        <v>58</v>
      </c>
      <c r="B15" s="51" t="s">
        <v>359</v>
      </c>
      <c r="C15" s="51" t="s">
        <v>360</v>
      </c>
      <c r="D15" s="123" t="s">
        <v>67</v>
      </c>
      <c r="E15" s="65" t="s">
        <v>361</v>
      </c>
      <c r="F15" s="123"/>
      <c r="G15" s="35"/>
    </row>
    <row r="16" spans="1:7" s="18" customFormat="1" ht="15">
      <c r="A16" s="3">
        <v>59</v>
      </c>
      <c r="B16" s="49" t="s">
        <v>262</v>
      </c>
      <c r="C16" s="49" t="s">
        <v>263</v>
      </c>
      <c r="D16" s="123" t="s">
        <v>70</v>
      </c>
      <c r="E16" s="65" t="s">
        <v>206</v>
      </c>
      <c r="F16" s="123"/>
      <c r="G16" s="35"/>
    </row>
    <row r="17" spans="1:7" s="18" customFormat="1" ht="15">
      <c r="A17" s="3">
        <v>60</v>
      </c>
      <c r="B17" s="49" t="s">
        <v>420</v>
      </c>
      <c r="C17" s="51" t="s">
        <v>421</v>
      </c>
      <c r="D17" s="123" t="s">
        <v>67</v>
      </c>
      <c r="E17" s="51" t="s">
        <v>293</v>
      </c>
      <c r="F17" s="123"/>
      <c r="G17" s="35"/>
    </row>
    <row r="18" spans="1:7" s="18" customFormat="1" ht="15">
      <c r="A18" s="3">
        <v>61</v>
      </c>
      <c r="B18" s="51" t="s">
        <v>335</v>
      </c>
      <c r="C18" s="51" t="s">
        <v>336</v>
      </c>
      <c r="D18" s="123" t="s">
        <v>67</v>
      </c>
      <c r="E18" s="135" t="s">
        <v>266</v>
      </c>
      <c r="F18" s="123"/>
      <c r="G18" s="35"/>
    </row>
    <row r="19" spans="1:7" s="18" customFormat="1" ht="15">
      <c r="A19" s="3">
        <v>62</v>
      </c>
      <c r="B19" s="51" t="s">
        <v>333</v>
      </c>
      <c r="C19" s="51" t="s">
        <v>334</v>
      </c>
      <c r="D19" s="123" t="s">
        <v>70</v>
      </c>
      <c r="E19" s="135" t="s">
        <v>266</v>
      </c>
      <c r="F19" s="123"/>
      <c r="G19" s="35"/>
    </row>
    <row r="20" spans="1:7" s="8" customFormat="1" ht="15">
      <c r="A20" s="3">
        <v>63</v>
      </c>
      <c r="B20" s="51" t="s">
        <v>136</v>
      </c>
      <c r="C20" s="65" t="s">
        <v>137</v>
      </c>
      <c r="D20" s="123" t="s">
        <v>67</v>
      </c>
      <c r="E20" s="65" t="s">
        <v>111</v>
      </c>
      <c r="F20" s="123"/>
      <c r="G20" s="35"/>
    </row>
    <row r="21" spans="1:7" s="8" customFormat="1" ht="15">
      <c r="A21" s="3">
        <v>64</v>
      </c>
      <c r="B21" s="3" t="s">
        <v>518</v>
      </c>
      <c r="C21" s="3" t="s">
        <v>519</v>
      </c>
      <c r="D21" s="36" t="s">
        <v>67</v>
      </c>
      <c r="E21" s="9" t="s">
        <v>274</v>
      </c>
      <c r="F21" s="35"/>
      <c r="G21" s="35"/>
    </row>
    <row r="22" spans="1:7" s="8" customFormat="1" ht="15">
      <c r="A22" s="3">
        <v>65</v>
      </c>
      <c r="B22" s="49" t="s">
        <v>264</v>
      </c>
      <c r="C22" s="60" t="s">
        <v>265</v>
      </c>
      <c r="D22" s="123" t="s">
        <v>70</v>
      </c>
      <c r="E22" s="65" t="s">
        <v>206</v>
      </c>
      <c r="F22" s="123"/>
      <c r="G22" s="35"/>
    </row>
    <row r="23" spans="1:7" s="5" customFormat="1" ht="15" customHeight="1">
      <c r="A23" s="219">
        <v>69</v>
      </c>
      <c r="B23" s="51" t="s">
        <v>183</v>
      </c>
      <c r="C23" s="51" t="s">
        <v>184</v>
      </c>
      <c r="D23" s="123" t="s">
        <v>67</v>
      </c>
      <c r="E23" s="65" t="s">
        <v>170</v>
      </c>
      <c r="F23" s="123"/>
      <c r="G23" s="35"/>
    </row>
    <row r="24" spans="1:7" s="5" customFormat="1" ht="15" customHeight="1">
      <c r="A24" s="3">
        <v>70</v>
      </c>
      <c r="B24" s="191" t="s">
        <v>583</v>
      </c>
      <c r="C24" s="192" t="s">
        <v>584</v>
      </c>
      <c r="D24" s="123" t="s">
        <v>70</v>
      </c>
      <c r="E24" s="136" t="s">
        <v>576</v>
      </c>
      <c r="F24" s="163"/>
      <c r="G24" s="163"/>
    </row>
    <row r="25" spans="1:7" s="5" customFormat="1" ht="15" customHeight="1">
      <c r="A25" s="3">
        <v>71</v>
      </c>
      <c r="B25" s="130"/>
      <c r="C25" s="132"/>
      <c r="D25" s="164"/>
      <c r="E25" s="75"/>
      <c r="F25" s="163"/>
      <c r="G25" s="163"/>
    </row>
    <row r="26" spans="1:7" ht="15" customHeight="1">
      <c r="A26" s="219">
        <v>74</v>
      </c>
      <c r="B26" s="131"/>
      <c r="C26" s="59"/>
      <c r="D26" s="224"/>
      <c r="E26" s="48"/>
      <c r="F26" s="165"/>
      <c r="G26" s="165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:A15"/>
    </sheetView>
  </sheetViews>
  <sheetFormatPr defaultColWidth="9.140625" defaultRowHeight="12.75"/>
  <cols>
    <col min="1" max="1" width="6.140625" style="0" customWidth="1"/>
    <col min="2" max="2" width="27.8515625" style="14" customWidth="1"/>
    <col min="3" max="3" width="30.140625" style="14" customWidth="1"/>
    <col min="4" max="4" width="5.00390625" style="37" customWidth="1"/>
    <col min="5" max="5" width="15.00390625" style="0" customWidth="1"/>
    <col min="6" max="6" width="5.421875" style="37" customWidth="1"/>
    <col min="7" max="7" width="5.00390625" style="37" customWidth="1"/>
  </cols>
  <sheetData>
    <row r="1" spans="1:7" ht="18">
      <c r="A1" s="1" t="s">
        <v>10</v>
      </c>
      <c r="B1" s="12"/>
      <c r="C1" s="12"/>
      <c r="D1" s="33"/>
      <c r="E1" s="2"/>
      <c r="F1" s="33"/>
      <c r="G1" s="33"/>
    </row>
    <row r="2" spans="1:7" s="11" customFormat="1" ht="18">
      <c r="A2" s="16" t="s">
        <v>0</v>
      </c>
      <c r="B2" s="16" t="s">
        <v>6</v>
      </c>
      <c r="C2" s="16" t="s">
        <v>1</v>
      </c>
      <c r="D2" s="34" t="s">
        <v>5</v>
      </c>
      <c r="E2" s="16" t="s">
        <v>2</v>
      </c>
      <c r="F2" s="34" t="s">
        <v>3</v>
      </c>
      <c r="G2" s="34" t="s">
        <v>4</v>
      </c>
    </row>
    <row r="3" spans="1:7" s="18" customFormat="1" ht="15">
      <c r="A3" s="3">
        <v>83</v>
      </c>
      <c r="B3" s="51" t="s">
        <v>187</v>
      </c>
      <c r="C3" s="51" t="s">
        <v>188</v>
      </c>
      <c r="D3" s="123" t="s">
        <v>67</v>
      </c>
      <c r="E3" s="65" t="s">
        <v>189</v>
      </c>
      <c r="F3" s="123" t="s">
        <v>190</v>
      </c>
      <c r="G3" s="123"/>
    </row>
    <row r="4" spans="1:8" s="18" customFormat="1" ht="15">
      <c r="A4" s="3">
        <v>84</v>
      </c>
      <c r="B4" s="51" t="s">
        <v>522</v>
      </c>
      <c r="C4" s="56" t="s">
        <v>523</v>
      </c>
      <c r="D4" s="51" t="s">
        <v>70</v>
      </c>
      <c r="E4" s="56" t="s">
        <v>274</v>
      </c>
      <c r="F4" s="36"/>
      <c r="G4" s="161"/>
      <c r="H4" s="38"/>
    </row>
    <row r="5" spans="1:8" s="18" customFormat="1" ht="15">
      <c r="A5" s="3">
        <v>85</v>
      </c>
      <c r="B5" s="49" t="s">
        <v>424</v>
      </c>
      <c r="C5" s="56" t="s">
        <v>425</v>
      </c>
      <c r="D5" s="51" t="s">
        <v>67</v>
      </c>
      <c r="E5" s="56" t="s">
        <v>293</v>
      </c>
      <c r="F5" s="123"/>
      <c r="G5" s="123"/>
      <c r="H5" s="38"/>
    </row>
    <row r="6" spans="1:7" s="18" customFormat="1" ht="15">
      <c r="A6" s="3">
        <v>86</v>
      </c>
      <c r="B6" s="49" t="s">
        <v>426</v>
      </c>
      <c r="C6" s="51" t="s">
        <v>427</v>
      </c>
      <c r="D6" s="123" t="s">
        <v>67</v>
      </c>
      <c r="E6" s="56" t="s">
        <v>293</v>
      </c>
      <c r="F6" s="123"/>
      <c r="G6" s="123"/>
    </row>
    <row r="7" spans="1:7" s="18" customFormat="1" ht="15">
      <c r="A7" s="3">
        <v>87</v>
      </c>
      <c r="B7" s="51" t="s">
        <v>157</v>
      </c>
      <c r="C7" s="51" t="s">
        <v>158</v>
      </c>
      <c r="D7" s="123" t="s">
        <v>67</v>
      </c>
      <c r="E7" s="65" t="s">
        <v>111</v>
      </c>
      <c r="F7" s="51"/>
      <c r="G7" s="51"/>
    </row>
    <row r="8" spans="1:7" s="18" customFormat="1" ht="15">
      <c r="A8" s="3">
        <v>88</v>
      </c>
      <c r="B8" s="51" t="s">
        <v>435</v>
      </c>
      <c r="C8" s="51" t="s">
        <v>436</v>
      </c>
      <c r="D8" s="123" t="s">
        <v>67</v>
      </c>
      <c r="E8" s="65" t="s">
        <v>437</v>
      </c>
      <c r="F8" s="123"/>
      <c r="G8" s="123"/>
    </row>
    <row r="9" spans="1:7" s="18" customFormat="1" ht="15">
      <c r="A9" s="3">
        <v>89</v>
      </c>
      <c r="B9" s="3" t="s">
        <v>478</v>
      </c>
      <c r="C9" s="31" t="s">
        <v>479</v>
      </c>
      <c r="D9" s="123" t="s">
        <v>67</v>
      </c>
      <c r="E9" s="66" t="s">
        <v>461</v>
      </c>
      <c r="F9" s="123"/>
      <c r="G9" s="123"/>
    </row>
    <row r="10" spans="1:7" s="18" customFormat="1" ht="15">
      <c r="A10" s="3">
        <v>90</v>
      </c>
      <c r="B10" s="51" t="s">
        <v>71</v>
      </c>
      <c r="C10" s="51" t="s">
        <v>72</v>
      </c>
      <c r="D10" s="123" t="s">
        <v>70</v>
      </c>
      <c r="E10" s="65" t="s">
        <v>46</v>
      </c>
      <c r="F10" s="123"/>
      <c r="G10" s="123"/>
    </row>
    <row r="11" spans="1:7" s="18" customFormat="1" ht="15">
      <c r="A11" s="3">
        <v>91</v>
      </c>
      <c r="B11" s="51" t="s">
        <v>520</v>
      </c>
      <c r="C11" s="51" t="s">
        <v>521</v>
      </c>
      <c r="D11" s="123" t="s">
        <v>67</v>
      </c>
      <c r="E11" s="51" t="s">
        <v>274</v>
      </c>
      <c r="F11" s="36"/>
      <c r="G11" s="35"/>
    </row>
    <row r="12" spans="1:7" s="18" customFormat="1" ht="15.75" customHeight="1">
      <c r="A12" s="3">
        <v>92</v>
      </c>
      <c r="B12" s="49" t="s">
        <v>240</v>
      </c>
      <c r="C12" s="49" t="s">
        <v>241</v>
      </c>
      <c r="D12" s="123" t="s">
        <v>156</v>
      </c>
      <c r="E12" s="65" t="s">
        <v>206</v>
      </c>
      <c r="F12" s="123"/>
      <c r="G12" s="123"/>
    </row>
    <row r="13" spans="1:7" ht="15" customHeight="1">
      <c r="A13" s="3">
        <v>93</v>
      </c>
      <c r="B13" s="3" t="s">
        <v>558</v>
      </c>
      <c r="C13" s="3" t="s">
        <v>559</v>
      </c>
      <c r="D13" s="36" t="s">
        <v>70</v>
      </c>
      <c r="E13" s="9" t="s">
        <v>269</v>
      </c>
      <c r="F13" s="165"/>
      <c r="G13" s="165"/>
    </row>
    <row r="14" spans="1:7" ht="15" customHeight="1">
      <c r="A14" s="3">
        <v>94</v>
      </c>
      <c r="B14" s="3" t="s">
        <v>560</v>
      </c>
      <c r="C14" s="3" t="s">
        <v>569</v>
      </c>
      <c r="D14" s="36" t="s">
        <v>70</v>
      </c>
      <c r="E14" s="9" t="s">
        <v>269</v>
      </c>
      <c r="F14" s="165"/>
      <c r="G14" s="165"/>
    </row>
    <row r="15" spans="1:7" ht="15" customHeight="1">
      <c r="A15" s="3">
        <v>95</v>
      </c>
      <c r="B15" s="131"/>
      <c r="C15" s="59"/>
      <c r="D15" s="165"/>
      <c r="E15" s="48"/>
      <c r="F15" s="165"/>
      <c r="G15" s="165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3" sqref="A3:A7"/>
    </sheetView>
  </sheetViews>
  <sheetFormatPr defaultColWidth="9.140625" defaultRowHeight="12.75"/>
  <cols>
    <col min="1" max="1" width="6.140625" style="166" customWidth="1"/>
    <col min="2" max="2" width="28.421875" style="168" customWidth="1"/>
    <col min="3" max="3" width="30.140625" style="168" customWidth="1"/>
    <col min="4" max="4" width="5.00390625" style="167" customWidth="1"/>
    <col min="5" max="5" width="15.00390625" style="166" customWidth="1"/>
    <col min="6" max="6" width="5.421875" style="167" customWidth="1"/>
    <col min="7" max="7" width="5.00390625" style="167" customWidth="1"/>
    <col min="8" max="16384" width="9.140625" style="166" customWidth="1"/>
  </cols>
  <sheetData>
    <row r="1" spans="1:7" ht="18">
      <c r="A1" s="1" t="s">
        <v>11</v>
      </c>
      <c r="B1" s="12"/>
      <c r="C1" s="12"/>
      <c r="D1" s="33"/>
      <c r="E1" s="2"/>
      <c r="F1" s="33"/>
      <c r="G1" s="33"/>
    </row>
    <row r="2" spans="1:7" s="171" customFormat="1" ht="18">
      <c r="A2" s="16" t="s">
        <v>0</v>
      </c>
      <c r="B2" s="16" t="s">
        <v>6</v>
      </c>
      <c r="C2" s="16" t="s">
        <v>1</v>
      </c>
      <c r="D2" s="34" t="s">
        <v>5</v>
      </c>
      <c r="E2" s="16" t="s">
        <v>2</v>
      </c>
      <c r="F2" s="34" t="s">
        <v>3</v>
      </c>
      <c r="G2" s="34" t="s">
        <v>4</v>
      </c>
    </row>
    <row r="3" spans="1:7" s="169" customFormat="1" ht="15">
      <c r="A3" s="3">
        <v>104</v>
      </c>
      <c r="B3" s="51" t="s">
        <v>166</v>
      </c>
      <c r="C3" s="51" t="s">
        <v>167</v>
      </c>
      <c r="D3" s="123" t="s">
        <v>70</v>
      </c>
      <c r="E3" s="65" t="s">
        <v>161</v>
      </c>
      <c r="F3" s="51"/>
      <c r="G3" s="51" t="s">
        <v>190</v>
      </c>
    </row>
    <row r="4" spans="1:7" s="169" customFormat="1" ht="15">
      <c r="A4" s="3">
        <v>105</v>
      </c>
      <c r="B4" s="3" t="s">
        <v>480</v>
      </c>
      <c r="C4" s="3" t="s">
        <v>481</v>
      </c>
      <c r="D4" s="123" t="s">
        <v>67</v>
      </c>
      <c r="E4" s="123" t="s">
        <v>461</v>
      </c>
      <c r="F4" s="7"/>
      <c r="G4" s="7"/>
    </row>
    <row r="5" spans="1:7" s="169" customFormat="1" ht="15">
      <c r="A5" s="3">
        <v>106</v>
      </c>
      <c r="B5" s="3" t="s">
        <v>524</v>
      </c>
      <c r="C5" s="3" t="s">
        <v>525</v>
      </c>
      <c r="D5" s="123" t="s">
        <v>67</v>
      </c>
      <c r="E5" s="9" t="s">
        <v>274</v>
      </c>
      <c r="F5" s="36"/>
      <c r="G5" s="36"/>
    </row>
    <row r="6" spans="1:7" s="169" customFormat="1" ht="15">
      <c r="A6" s="3">
        <v>107</v>
      </c>
      <c r="B6" s="3" t="s">
        <v>561</v>
      </c>
      <c r="C6" s="3" t="s">
        <v>562</v>
      </c>
      <c r="D6" s="36" t="s">
        <v>67</v>
      </c>
      <c r="E6" s="9" t="s">
        <v>563</v>
      </c>
      <c r="F6" s="149"/>
      <c r="G6" s="165"/>
    </row>
    <row r="7" spans="1:7" ht="15">
      <c r="A7" s="3">
        <v>108</v>
      </c>
      <c r="B7" s="178"/>
      <c r="C7" s="178"/>
      <c r="D7" s="179"/>
      <c r="E7" s="177"/>
      <c r="F7" s="179"/>
      <c r="G7" s="179"/>
    </row>
  </sheetData>
  <sheetProtection/>
  <printOptions/>
  <pageMargins left="0.3541666666666667" right="0" top="0.39375" bottom="0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140625" style="166" customWidth="1"/>
    <col min="2" max="2" width="32.140625" style="168" customWidth="1"/>
    <col min="3" max="3" width="30.8515625" style="168" customWidth="1"/>
    <col min="4" max="4" width="4.8515625" style="176" customWidth="1"/>
    <col min="5" max="5" width="15.00390625" style="166" customWidth="1"/>
    <col min="6" max="6" width="5.421875" style="167" customWidth="1"/>
    <col min="7" max="7" width="5.00390625" style="167" customWidth="1"/>
    <col min="8" max="16384" width="9.140625" style="166" customWidth="1"/>
  </cols>
  <sheetData>
    <row r="1" spans="1:7" ht="18">
      <c r="A1" s="175" t="s">
        <v>12</v>
      </c>
      <c r="B1" s="174"/>
      <c r="C1" s="174"/>
      <c r="E1" s="173"/>
      <c r="F1" s="172"/>
      <c r="G1" s="172"/>
    </row>
    <row r="2" spans="1:7" s="171" customFormat="1" ht="18">
      <c r="A2" s="180" t="s">
        <v>0</v>
      </c>
      <c r="B2" s="180" t="s">
        <v>6</v>
      </c>
      <c r="C2" s="180" t="s">
        <v>1</v>
      </c>
      <c r="D2" s="181" t="s">
        <v>5</v>
      </c>
      <c r="E2" s="180" t="s">
        <v>2</v>
      </c>
      <c r="F2" s="182" t="s">
        <v>3</v>
      </c>
      <c r="G2" s="182" t="s">
        <v>4</v>
      </c>
    </row>
    <row r="3" spans="1:7" s="169" customFormat="1" ht="15">
      <c r="A3" s="65">
        <v>111</v>
      </c>
      <c r="B3" s="51" t="s">
        <v>564</v>
      </c>
      <c r="C3" s="51" t="s">
        <v>565</v>
      </c>
      <c r="D3" s="123" t="s">
        <v>67</v>
      </c>
      <c r="E3" s="65" t="s">
        <v>269</v>
      </c>
      <c r="F3" s="149"/>
      <c r="G3" s="165"/>
    </row>
    <row r="4" spans="1:8" s="169" customFormat="1" ht="15">
      <c r="A4" s="65">
        <v>112</v>
      </c>
      <c r="B4" s="65" t="s">
        <v>566</v>
      </c>
      <c r="C4" s="65" t="s">
        <v>567</v>
      </c>
      <c r="D4" s="149" t="s">
        <v>67</v>
      </c>
      <c r="E4" s="65" t="s">
        <v>568</v>
      </c>
      <c r="F4" s="123" t="s">
        <v>190</v>
      </c>
      <c r="G4" s="165"/>
      <c r="H4" s="170"/>
    </row>
    <row r="5" spans="1:7" ht="15.75">
      <c r="A5" s="65">
        <v>113</v>
      </c>
      <c r="B5" s="178"/>
      <c r="C5" s="178"/>
      <c r="D5" s="183"/>
      <c r="E5" s="177"/>
      <c r="F5" s="179"/>
      <c r="G5" s="179"/>
    </row>
    <row r="6" spans="1:7" ht="15.75">
      <c r="A6" s="65">
        <v>114</v>
      </c>
      <c r="B6" s="178"/>
      <c r="C6" s="178"/>
      <c r="D6" s="183"/>
      <c r="E6" s="177"/>
      <c r="F6" s="179"/>
      <c r="G6" s="179"/>
    </row>
    <row r="7" spans="1:7" ht="15.75">
      <c r="A7" s="65">
        <v>115</v>
      </c>
      <c r="B7" s="178"/>
      <c r="C7" s="178"/>
      <c r="D7" s="183"/>
      <c r="E7" s="177"/>
      <c r="F7" s="179"/>
      <c r="G7" s="179"/>
    </row>
  </sheetData>
  <sheetProtection/>
  <printOptions/>
  <pageMargins left="0.3541666666666667" right="0" top="0.39375" bottom="0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4" sqref="Q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H40" sqref="H40"/>
    </sheetView>
  </sheetViews>
  <sheetFormatPr defaultColWidth="9.140625" defaultRowHeight="12.75"/>
  <cols>
    <col min="1" max="1" width="4.8515625" style="84" customWidth="1"/>
    <col min="2" max="2" width="27.00390625" style="120" customWidth="1"/>
    <col min="3" max="3" width="5.7109375" style="120" customWidth="1"/>
    <col min="4" max="4" width="27.8515625" style="120" customWidth="1"/>
    <col min="5" max="5" width="5.57421875" style="120" customWidth="1"/>
    <col min="6" max="6" width="15.00390625" style="121" customWidth="1"/>
    <col min="7" max="7" width="7.140625" style="82" customWidth="1"/>
    <col min="8" max="8" width="9.140625" style="83" customWidth="1"/>
    <col min="9" max="16384" width="9.140625" style="84" customWidth="1"/>
  </cols>
  <sheetData>
    <row r="1" spans="1:6" ht="18">
      <c r="A1" s="79" t="s">
        <v>20</v>
      </c>
      <c r="B1" s="80"/>
      <c r="C1" s="80"/>
      <c r="D1" s="80"/>
      <c r="E1" s="80"/>
      <c r="F1" s="81"/>
    </row>
    <row r="2" spans="1:8" s="88" customFormat="1" ht="18">
      <c r="A2" s="85" t="s">
        <v>0</v>
      </c>
      <c r="B2" s="85" t="s">
        <v>6</v>
      </c>
      <c r="C2" s="85" t="s">
        <v>7</v>
      </c>
      <c r="D2" s="85" t="s">
        <v>1</v>
      </c>
      <c r="E2" s="85" t="s">
        <v>7</v>
      </c>
      <c r="F2" s="85" t="s">
        <v>2</v>
      </c>
      <c r="G2" s="86" t="s">
        <v>25</v>
      </c>
      <c r="H2" s="87"/>
    </row>
    <row r="3" spans="1:8" s="93" customFormat="1" ht="15">
      <c r="A3" s="89">
        <v>250</v>
      </c>
      <c r="B3" s="90" t="s">
        <v>267</v>
      </c>
      <c r="C3" s="90">
        <v>2002</v>
      </c>
      <c r="D3" s="90" t="s">
        <v>268</v>
      </c>
      <c r="E3" s="90">
        <v>2002</v>
      </c>
      <c r="F3" s="89" t="s">
        <v>269</v>
      </c>
      <c r="G3" s="91"/>
      <c r="H3" s="92"/>
    </row>
    <row r="4" spans="1:8" s="93" customFormat="1" ht="15">
      <c r="A4" s="89">
        <v>251</v>
      </c>
      <c r="B4" s="94" t="s">
        <v>270</v>
      </c>
      <c r="C4" s="90">
        <v>2003</v>
      </c>
      <c r="D4" s="94" t="s">
        <v>271</v>
      </c>
      <c r="E4" s="94">
        <v>2002</v>
      </c>
      <c r="F4" s="89" t="s">
        <v>189</v>
      </c>
      <c r="G4" s="95"/>
      <c r="H4" s="92"/>
    </row>
    <row r="5" spans="1:8" s="99" customFormat="1" ht="15">
      <c r="A5" s="89">
        <v>252</v>
      </c>
      <c r="B5" s="96" t="s">
        <v>272</v>
      </c>
      <c r="C5" s="96">
        <v>2002</v>
      </c>
      <c r="D5" s="96" t="s">
        <v>273</v>
      </c>
      <c r="E5" s="97">
        <v>2003</v>
      </c>
      <c r="F5" s="98" t="s">
        <v>274</v>
      </c>
      <c r="G5" s="95"/>
      <c r="H5" s="92"/>
    </row>
    <row r="6" spans="1:8" s="99" customFormat="1" ht="15">
      <c r="A6" s="89">
        <v>253</v>
      </c>
      <c r="B6" s="90" t="s">
        <v>173</v>
      </c>
      <c r="C6" s="90"/>
      <c r="D6" s="90" t="s">
        <v>174</v>
      </c>
      <c r="E6" s="90"/>
      <c r="F6" s="89" t="s">
        <v>170</v>
      </c>
      <c r="G6" s="91"/>
      <c r="H6" s="92"/>
    </row>
    <row r="7" spans="1:8" s="99" customFormat="1" ht="15">
      <c r="A7" s="89">
        <v>254</v>
      </c>
      <c r="B7" s="90" t="s">
        <v>275</v>
      </c>
      <c r="C7" s="100">
        <v>2003</v>
      </c>
      <c r="D7" s="90" t="s">
        <v>276</v>
      </c>
      <c r="E7" s="100">
        <v>2002</v>
      </c>
      <c r="F7" s="101" t="s">
        <v>277</v>
      </c>
      <c r="G7" s="95"/>
      <c r="H7" s="92"/>
    </row>
    <row r="8" spans="1:8" s="93" customFormat="1" ht="15">
      <c r="A8" s="89">
        <v>255</v>
      </c>
      <c r="B8" s="90" t="s">
        <v>278</v>
      </c>
      <c r="C8" s="90">
        <v>2002</v>
      </c>
      <c r="D8" s="90" t="s">
        <v>279</v>
      </c>
      <c r="E8" s="90">
        <v>2002</v>
      </c>
      <c r="F8" s="89" t="s">
        <v>274</v>
      </c>
      <c r="G8" s="95"/>
      <c r="H8" s="92"/>
    </row>
    <row r="9" spans="1:8" s="93" customFormat="1" ht="15">
      <c r="A9" s="89">
        <v>256</v>
      </c>
      <c r="B9" s="89" t="s">
        <v>280</v>
      </c>
      <c r="C9" s="90">
        <v>2004</v>
      </c>
      <c r="D9" s="90" t="s">
        <v>281</v>
      </c>
      <c r="E9" s="90">
        <v>2004</v>
      </c>
      <c r="F9" s="89" t="s">
        <v>282</v>
      </c>
      <c r="G9" s="95"/>
      <c r="H9" s="92"/>
    </row>
    <row r="10" spans="1:8" s="93" customFormat="1" ht="15">
      <c r="A10" s="89">
        <v>257</v>
      </c>
      <c r="B10" s="96" t="s">
        <v>283</v>
      </c>
      <c r="C10" s="96"/>
      <c r="D10" s="96" t="s">
        <v>284</v>
      </c>
      <c r="E10" s="96"/>
      <c r="F10" s="89" t="s">
        <v>274</v>
      </c>
      <c r="G10" s="95"/>
      <c r="H10" s="92"/>
    </row>
    <row r="11" spans="1:8" s="93" customFormat="1" ht="15">
      <c r="A11" s="89">
        <v>258</v>
      </c>
      <c r="B11" s="94" t="s">
        <v>61</v>
      </c>
      <c r="C11" s="94">
        <v>2003</v>
      </c>
      <c r="D11" s="94" t="s">
        <v>62</v>
      </c>
      <c r="E11" s="94">
        <v>2004</v>
      </c>
      <c r="F11" s="102" t="s">
        <v>285</v>
      </c>
      <c r="G11" s="95"/>
      <c r="H11" s="92"/>
    </row>
    <row r="12" spans="1:8" s="99" customFormat="1" ht="15">
      <c r="A12" s="89">
        <v>259</v>
      </c>
      <c r="B12" s="90"/>
      <c r="C12" s="90"/>
      <c r="D12" s="90"/>
      <c r="E12" s="90"/>
      <c r="F12" s="101"/>
      <c r="G12" s="95"/>
      <c r="H12" s="92"/>
    </row>
    <row r="14" spans="1:6" ht="18">
      <c r="A14" s="79" t="s">
        <v>21</v>
      </c>
      <c r="B14" s="103"/>
      <c r="C14" s="103"/>
      <c r="D14" s="80"/>
      <c r="E14" s="80"/>
      <c r="F14" s="104"/>
    </row>
    <row r="15" spans="1:7" ht="18">
      <c r="A15" s="85" t="s">
        <v>0</v>
      </c>
      <c r="B15" s="85" t="s">
        <v>6</v>
      </c>
      <c r="C15" s="85" t="s">
        <v>7</v>
      </c>
      <c r="D15" s="85" t="s">
        <v>1</v>
      </c>
      <c r="E15" s="85" t="s">
        <v>7</v>
      </c>
      <c r="F15" s="85" t="s">
        <v>2</v>
      </c>
      <c r="G15" s="86" t="s">
        <v>25</v>
      </c>
    </row>
    <row r="16" spans="1:7" ht="15">
      <c r="A16" s="96">
        <v>260</v>
      </c>
      <c r="B16" s="96" t="s">
        <v>286</v>
      </c>
      <c r="C16" s="96">
        <v>2000</v>
      </c>
      <c r="D16" s="96" t="s">
        <v>64</v>
      </c>
      <c r="E16" s="96">
        <v>2000</v>
      </c>
      <c r="F16" s="105" t="s">
        <v>189</v>
      </c>
      <c r="G16" s="106"/>
    </row>
    <row r="17" spans="1:7" ht="15">
      <c r="A17" s="96">
        <v>261</v>
      </c>
      <c r="B17" s="96" t="s">
        <v>287</v>
      </c>
      <c r="C17" s="96">
        <v>2001</v>
      </c>
      <c r="D17" s="96" t="s">
        <v>288</v>
      </c>
      <c r="E17" s="96">
        <v>2000</v>
      </c>
      <c r="F17" s="105" t="s">
        <v>189</v>
      </c>
      <c r="G17" s="106"/>
    </row>
    <row r="18" spans="1:7" ht="15">
      <c r="A18" s="96">
        <v>262</v>
      </c>
      <c r="B18" s="96" t="s">
        <v>289</v>
      </c>
      <c r="C18" s="107">
        <v>2000</v>
      </c>
      <c r="D18" s="96" t="s">
        <v>290</v>
      </c>
      <c r="E18" s="107">
        <v>2000</v>
      </c>
      <c r="F18" s="108" t="s">
        <v>274</v>
      </c>
      <c r="G18" s="106"/>
    </row>
    <row r="19" spans="1:7" ht="15">
      <c r="A19" s="96">
        <v>263</v>
      </c>
      <c r="B19" s="96" t="s">
        <v>291</v>
      </c>
      <c r="C19" s="96"/>
      <c r="D19" s="105" t="s">
        <v>292</v>
      </c>
      <c r="E19" s="96"/>
      <c r="F19" s="105" t="s">
        <v>293</v>
      </c>
      <c r="G19" s="106"/>
    </row>
    <row r="20" spans="1:7" ht="15">
      <c r="A20" s="96">
        <v>264</v>
      </c>
      <c r="B20" s="96" t="s">
        <v>294</v>
      </c>
      <c r="C20" s="96">
        <v>2000</v>
      </c>
      <c r="D20" s="96" t="s">
        <v>295</v>
      </c>
      <c r="E20" s="96">
        <v>2001</v>
      </c>
      <c r="F20" s="105" t="s">
        <v>170</v>
      </c>
      <c r="G20" s="106"/>
    </row>
    <row r="21" spans="1:7" ht="15">
      <c r="A21" s="96">
        <v>265</v>
      </c>
      <c r="B21" s="94" t="s">
        <v>236</v>
      </c>
      <c r="C21" s="94">
        <v>2000</v>
      </c>
      <c r="D21" s="94" t="s">
        <v>237</v>
      </c>
      <c r="E21" s="94">
        <v>2001</v>
      </c>
      <c r="F21" s="109" t="s">
        <v>296</v>
      </c>
      <c r="G21" s="106"/>
    </row>
    <row r="22" spans="1:7" ht="15">
      <c r="A22" s="96">
        <v>266</v>
      </c>
      <c r="B22" s="96" t="s">
        <v>297</v>
      </c>
      <c r="C22" s="96">
        <v>2001</v>
      </c>
      <c r="D22" s="110" t="s">
        <v>298</v>
      </c>
      <c r="E22" s="96">
        <v>2001</v>
      </c>
      <c r="F22" s="111" t="s">
        <v>170</v>
      </c>
      <c r="G22" s="106"/>
    </row>
    <row r="23" spans="1:7" ht="15">
      <c r="A23" s="96">
        <v>267</v>
      </c>
      <c r="B23" s="94" t="s">
        <v>234</v>
      </c>
      <c r="C23" s="94">
        <v>2001</v>
      </c>
      <c r="D23" s="94" t="s">
        <v>235</v>
      </c>
      <c r="E23" s="94">
        <v>2001</v>
      </c>
      <c r="F23" s="89" t="s">
        <v>299</v>
      </c>
      <c r="G23" s="106"/>
    </row>
    <row r="24" spans="1:7" ht="15">
      <c r="A24" s="96">
        <v>268</v>
      </c>
      <c r="B24" s="112" t="s">
        <v>300</v>
      </c>
      <c r="C24" s="113">
        <v>2000</v>
      </c>
      <c r="D24" s="113" t="s">
        <v>301</v>
      </c>
      <c r="E24" s="113">
        <v>2001</v>
      </c>
      <c r="F24" s="114" t="s">
        <v>170</v>
      </c>
      <c r="G24" s="106"/>
    </row>
    <row r="25" spans="1:7" ht="15">
      <c r="A25" s="96">
        <v>269</v>
      </c>
      <c r="B25" s="96"/>
      <c r="C25" s="107"/>
      <c r="D25" s="96"/>
      <c r="E25" s="107"/>
      <c r="F25" s="108"/>
      <c r="G25" s="106"/>
    </row>
    <row r="27" spans="1:7" ht="18">
      <c r="A27" s="115" t="s">
        <v>302</v>
      </c>
      <c r="B27" s="116"/>
      <c r="C27" s="116"/>
      <c r="D27" s="116"/>
      <c r="E27" s="116"/>
      <c r="F27" s="117"/>
      <c r="G27" s="118"/>
    </row>
    <row r="28" spans="1:7" ht="18">
      <c r="A28" s="85" t="s">
        <v>0</v>
      </c>
      <c r="B28" s="85" t="s">
        <v>6</v>
      </c>
      <c r="C28" s="85" t="s">
        <v>7</v>
      </c>
      <c r="D28" s="85" t="s">
        <v>1</v>
      </c>
      <c r="E28" s="85" t="s">
        <v>7</v>
      </c>
      <c r="F28" s="85" t="s">
        <v>2</v>
      </c>
      <c r="G28" s="86" t="s">
        <v>25</v>
      </c>
    </row>
    <row r="29" spans="1:7" ht="15">
      <c r="A29" s="96">
        <v>270</v>
      </c>
      <c r="B29" s="96" t="s">
        <v>164</v>
      </c>
      <c r="C29" s="96">
        <v>2000</v>
      </c>
      <c r="D29" s="96" t="s">
        <v>165</v>
      </c>
      <c r="E29" s="105">
        <v>1999</v>
      </c>
      <c r="F29" s="105" t="s">
        <v>161</v>
      </c>
      <c r="G29" s="106"/>
    </row>
    <row r="30" spans="1:7" ht="15">
      <c r="A30" s="96">
        <v>271</v>
      </c>
      <c r="B30" s="96" t="s">
        <v>303</v>
      </c>
      <c r="C30" s="96">
        <v>1999</v>
      </c>
      <c r="D30" s="96" t="s">
        <v>304</v>
      </c>
      <c r="E30" s="105">
        <v>2001</v>
      </c>
      <c r="F30" s="105" t="s">
        <v>305</v>
      </c>
      <c r="G30" s="106"/>
    </row>
    <row r="31" spans="1:7" ht="15">
      <c r="A31" s="96">
        <v>272</v>
      </c>
      <c r="B31" s="96" t="s">
        <v>306</v>
      </c>
      <c r="C31" s="96">
        <v>1999</v>
      </c>
      <c r="D31" s="96" t="s">
        <v>307</v>
      </c>
      <c r="E31" s="105">
        <v>2001</v>
      </c>
      <c r="F31" s="105" t="s">
        <v>28</v>
      </c>
      <c r="G31" s="106"/>
    </row>
    <row r="32" spans="1:7" ht="15">
      <c r="A32" s="96">
        <v>273</v>
      </c>
      <c r="B32" s="96" t="s">
        <v>90</v>
      </c>
      <c r="C32" s="96"/>
      <c r="D32" s="96" t="s">
        <v>308</v>
      </c>
      <c r="E32" s="96"/>
      <c r="F32" s="105" t="s">
        <v>75</v>
      </c>
      <c r="G32" s="106"/>
    </row>
    <row r="33" spans="1:7" ht="15">
      <c r="A33" s="96">
        <v>274</v>
      </c>
      <c r="B33" s="96" t="s">
        <v>59</v>
      </c>
      <c r="C33" s="96">
        <v>1999</v>
      </c>
      <c r="D33" s="96" t="s">
        <v>60</v>
      </c>
      <c r="E33" s="96">
        <v>2002</v>
      </c>
      <c r="F33" s="105" t="s">
        <v>309</v>
      </c>
      <c r="G33" s="106"/>
    </row>
    <row r="34" spans="1:7" ht="15">
      <c r="A34" s="96" t="s">
        <v>648</v>
      </c>
      <c r="B34" s="119" t="s">
        <v>310</v>
      </c>
      <c r="C34" s="113"/>
      <c r="D34" s="119" t="s">
        <v>310</v>
      </c>
      <c r="E34" s="96"/>
      <c r="F34" s="105"/>
      <c r="G34" s="106"/>
    </row>
    <row r="35" spans="1:7" ht="15">
      <c r="A35" s="96" t="s">
        <v>648</v>
      </c>
      <c r="B35" s="221" t="s">
        <v>59</v>
      </c>
      <c r="C35" s="222">
        <v>1999</v>
      </c>
      <c r="D35" s="221" t="s">
        <v>60</v>
      </c>
      <c r="E35" s="222">
        <v>2002</v>
      </c>
      <c r="F35" s="223" t="s">
        <v>309</v>
      </c>
      <c r="G35" s="106"/>
    </row>
    <row r="36" spans="1:7" ht="15">
      <c r="A36" s="96" t="s">
        <v>648</v>
      </c>
      <c r="B36" s="119" t="s">
        <v>310</v>
      </c>
      <c r="C36" s="113"/>
      <c r="D36" s="119" t="s">
        <v>310</v>
      </c>
      <c r="E36" s="113"/>
      <c r="F36" s="105"/>
      <c r="G36" s="106"/>
    </row>
    <row r="37" spans="1:7" ht="15">
      <c r="A37" s="96">
        <v>275</v>
      </c>
      <c r="B37" s="113" t="s">
        <v>311</v>
      </c>
      <c r="C37" s="113">
        <v>2000</v>
      </c>
      <c r="D37" s="113" t="s">
        <v>312</v>
      </c>
      <c r="E37" s="113">
        <v>1999</v>
      </c>
      <c r="F37" s="114" t="s">
        <v>313</v>
      </c>
      <c r="G37" s="106"/>
    </row>
    <row r="38" spans="1:7" ht="15">
      <c r="A38" s="96">
        <v>276</v>
      </c>
      <c r="B38" s="113"/>
      <c r="C38" s="113"/>
      <c r="D38" s="113"/>
      <c r="E38" s="113"/>
      <c r="F38" s="105"/>
      <c r="G38" s="106"/>
    </row>
  </sheetData>
  <sheetProtection/>
  <printOptions/>
  <pageMargins left="0.35433070866141736" right="0.75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0" sqref="B30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6.421875" style="0" customWidth="1"/>
    <col min="4" max="4" width="27.421875" style="0" customWidth="1"/>
    <col min="5" max="5" width="5.57421875" style="0" customWidth="1"/>
    <col min="6" max="6" width="14.140625" style="0" customWidth="1"/>
    <col min="7" max="7" width="7.28125" style="0" customWidth="1"/>
  </cols>
  <sheetData>
    <row r="1" spans="1:6" ht="18">
      <c r="A1" s="29" t="s">
        <v>13</v>
      </c>
      <c r="B1" s="27"/>
      <c r="C1" s="27"/>
      <c r="D1" s="27"/>
      <c r="E1" s="27"/>
      <c r="F1" s="54"/>
    </row>
    <row r="2" spans="1:7" ht="18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55" t="s">
        <v>2</v>
      </c>
      <c r="G2" s="16" t="s">
        <v>25</v>
      </c>
    </row>
    <row r="3" spans="1:7" ht="15">
      <c r="A3" s="133">
        <v>1</v>
      </c>
      <c r="B3" s="9" t="s">
        <v>530</v>
      </c>
      <c r="C3" s="3">
        <v>2006</v>
      </c>
      <c r="D3" s="162" t="s">
        <v>531</v>
      </c>
      <c r="E3" s="3">
        <v>2006</v>
      </c>
      <c r="F3" s="9" t="s">
        <v>269</v>
      </c>
      <c r="G3" s="134"/>
    </row>
    <row r="4" spans="1:7" ht="15">
      <c r="A4" s="133">
        <v>2</v>
      </c>
      <c r="B4" s="162" t="s">
        <v>532</v>
      </c>
      <c r="C4" s="3">
        <v>2005</v>
      </c>
      <c r="D4" s="162" t="s">
        <v>533</v>
      </c>
      <c r="E4" s="3">
        <v>2005</v>
      </c>
      <c r="F4" s="9" t="s">
        <v>269</v>
      </c>
      <c r="G4" s="134"/>
    </row>
    <row r="5" spans="1:7" ht="15">
      <c r="A5" s="133">
        <v>3</v>
      </c>
      <c r="B5" s="49" t="s">
        <v>201</v>
      </c>
      <c r="C5" s="49">
        <v>2004</v>
      </c>
      <c r="D5" s="49" t="s">
        <v>202</v>
      </c>
      <c r="E5" s="49">
        <v>2004</v>
      </c>
      <c r="F5" s="136" t="s">
        <v>203</v>
      </c>
      <c r="G5" s="134"/>
    </row>
    <row r="6" spans="1:7" ht="15">
      <c r="A6" s="133">
        <v>4</v>
      </c>
      <c r="B6" s="51" t="s">
        <v>44</v>
      </c>
      <c r="C6" s="51">
        <v>2005</v>
      </c>
      <c r="D6" s="51" t="s">
        <v>45</v>
      </c>
      <c r="E6" s="51">
        <v>2005</v>
      </c>
      <c r="F6" s="136" t="s">
        <v>46</v>
      </c>
      <c r="G6" s="134"/>
    </row>
    <row r="7" spans="1:7" ht="15">
      <c r="A7" s="133">
        <v>5</v>
      </c>
      <c r="B7" s="51" t="s">
        <v>47</v>
      </c>
      <c r="C7" s="51">
        <v>2005</v>
      </c>
      <c r="D7" s="51" t="s">
        <v>48</v>
      </c>
      <c r="E7" s="51">
        <v>2005</v>
      </c>
      <c r="F7" s="136" t="s">
        <v>46</v>
      </c>
      <c r="G7" s="134"/>
    </row>
    <row r="8" spans="1:7" ht="15">
      <c r="A8" s="133">
        <v>6</v>
      </c>
      <c r="B8" s="51" t="s">
        <v>440</v>
      </c>
      <c r="C8" s="51">
        <v>2005</v>
      </c>
      <c r="D8" s="51" t="s">
        <v>441</v>
      </c>
      <c r="E8" s="51">
        <v>2005</v>
      </c>
      <c r="F8" s="136" t="s">
        <v>266</v>
      </c>
      <c r="G8" s="134"/>
    </row>
    <row r="9" spans="1:7" ht="15">
      <c r="A9" s="133">
        <v>7</v>
      </c>
      <c r="B9" s="49" t="s">
        <v>366</v>
      </c>
      <c r="C9" s="51">
        <v>2005</v>
      </c>
      <c r="D9" s="51" t="s">
        <v>367</v>
      </c>
      <c r="E9" s="51">
        <v>2005</v>
      </c>
      <c r="F9" s="136" t="s">
        <v>293</v>
      </c>
      <c r="G9" s="134"/>
    </row>
    <row r="10" spans="1:7" ht="15">
      <c r="A10" s="133">
        <v>8</v>
      </c>
      <c r="B10" s="51" t="s">
        <v>49</v>
      </c>
      <c r="C10" s="51">
        <v>2006</v>
      </c>
      <c r="D10" s="51" t="s">
        <v>50</v>
      </c>
      <c r="E10" s="51">
        <v>2005</v>
      </c>
      <c r="F10" s="136" t="s">
        <v>46</v>
      </c>
      <c r="G10" s="134"/>
    </row>
    <row r="11" spans="1:7" ht="15">
      <c r="A11" s="133">
        <v>9</v>
      </c>
      <c r="B11" s="51" t="s">
        <v>486</v>
      </c>
      <c r="C11" s="51">
        <v>2004</v>
      </c>
      <c r="D11" s="51" t="s">
        <v>487</v>
      </c>
      <c r="E11" s="51">
        <v>2005</v>
      </c>
      <c r="F11" s="65" t="s">
        <v>274</v>
      </c>
      <c r="G11" s="134"/>
    </row>
    <row r="12" spans="1:7" ht="15">
      <c r="A12" s="133">
        <v>10</v>
      </c>
      <c r="B12" s="51" t="s">
        <v>30</v>
      </c>
      <c r="C12" s="51">
        <v>2004</v>
      </c>
      <c r="D12" s="51" t="s">
        <v>31</v>
      </c>
      <c r="E12" s="51">
        <v>2005</v>
      </c>
      <c r="F12" s="136" t="s">
        <v>32</v>
      </c>
      <c r="G12" s="134"/>
    </row>
    <row r="13" spans="1:7" ht="15">
      <c r="A13" s="133">
        <v>11</v>
      </c>
      <c r="B13" s="49" t="s">
        <v>364</v>
      </c>
      <c r="C13" s="51">
        <v>2005</v>
      </c>
      <c r="D13" s="51" t="s">
        <v>365</v>
      </c>
      <c r="E13" s="51">
        <v>2004</v>
      </c>
      <c r="F13" s="136" t="s">
        <v>293</v>
      </c>
      <c r="G13" s="134"/>
    </row>
    <row r="14" spans="1:7" ht="15">
      <c r="A14" s="133">
        <v>12</v>
      </c>
      <c r="B14" s="49" t="s">
        <v>362</v>
      </c>
      <c r="C14" s="51">
        <v>2004</v>
      </c>
      <c r="D14" s="51" t="s">
        <v>363</v>
      </c>
      <c r="E14" s="51">
        <v>2005</v>
      </c>
      <c r="F14" s="136" t="s">
        <v>293</v>
      </c>
      <c r="G14" s="134"/>
    </row>
    <row r="15" spans="1:7" ht="15">
      <c r="A15" s="133">
        <v>13</v>
      </c>
      <c r="B15" s="49" t="s">
        <v>198</v>
      </c>
      <c r="C15" s="49">
        <v>2004</v>
      </c>
      <c r="D15" s="49" t="s">
        <v>199</v>
      </c>
      <c r="E15" s="49">
        <v>2004</v>
      </c>
      <c r="F15" s="136" t="s">
        <v>200</v>
      </c>
      <c r="G15" s="134"/>
    </row>
    <row r="16" spans="1:7" ht="15">
      <c r="A16" s="133">
        <v>14</v>
      </c>
      <c r="B16" s="139" t="s">
        <v>438</v>
      </c>
      <c r="C16" s="139">
        <v>2004</v>
      </c>
      <c r="D16" s="139" t="s">
        <v>439</v>
      </c>
      <c r="E16" s="139">
        <v>2004</v>
      </c>
      <c r="F16" s="137" t="s">
        <v>293</v>
      </c>
      <c r="G16" s="134"/>
    </row>
    <row r="17" spans="1:7" ht="15">
      <c r="A17" s="133">
        <v>15</v>
      </c>
      <c r="B17" s="3" t="s">
        <v>484</v>
      </c>
      <c r="C17" s="3">
        <v>2004</v>
      </c>
      <c r="D17" s="3" t="s">
        <v>485</v>
      </c>
      <c r="E17" s="3"/>
      <c r="F17" s="9" t="s">
        <v>274</v>
      </c>
      <c r="G17" s="134"/>
    </row>
    <row r="18" spans="1:7" ht="15">
      <c r="A18" s="133">
        <v>16</v>
      </c>
      <c r="B18" s="65" t="s">
        <v>51</v>
      </c>
      <c r="C18" s="51">
        <v>2006</v>
      </c>
      <c r="D18" s="51" t="s">
        <v>52</v>
      </c>
      <c r="E18" s="51">
        <v>2006</v>
      </c>
      <c r="F18" s="136" t="s">
        <v>46</v>
      </c>
      <c r="G18" s="134"/>
    </row>
    <row r="19" spans="1:7" ht="15">
      <c r="A19" s="133">
        <v>17</v>
      </c>
      <c r="B19" s="135" t="s">
        <v>204</v>
      </c>
      <c r="C19" s="49">
        <v>2007</v>
      </c>
      <c r="D19" s="49" t="s">
        <v>205</v>
      </c>
      <c r="E19" s="49">
        <v>2005</v>
      </c>
      <c r="F19" s="136" t="s">
        <v>206</v>
      </c>
      <c r="G19" s="134"/>
    </row>
    <row r="20" spans="1:7" ht="15">
      <c r="A20" s="133">
        <v>18</v>
      </c>
      <c r="B20" s="51" t="s">
        <v>428</v>
      </c>
      <c r="C20" s="51">
        <v>2005</v>
      </c>
      <c r="D20" s="51" t="s">
        <v>429</v>
      </c>
      <c r="E20" s="51">
        <v>2005</v>
      </c>
      <c r="F20" s="136" t="s">
        <v>430</v>
      </c>
      <c r="G20" s="75"/>
    </row>
    <row r="21" spans="1:7" ht="15">
      <c r="A21" s="133">
        <v>19</v>
      </c>
      <c r="B21" s="51" t="s">
        <v>109</v>
      </c>
      <c r="C21" s="51">
        <v>2004</v>
      </c>
      <c r="D21" s="51" t="s">
        <v>110</v>
      </c>
      <c r="E21" s="51">
        <v>2004</v>
      </c>
      <c r="F21" s="136" t="s">
        <v>111</v>
      </c>
      <c r="G21" s="75"/>
    </row>
    <row r="22" spans="1:7" ht="15">
      <c r="A22" s="133">
        <v>20</v>
      </c>
      <c r="B22" s="49" t="s">
        <v>489</v>
      </c>
      <c r="C22" s="49">
        <v>2004</v>
      </c>
      <c r="D22" s="49" t="s">
        <v>490</v>
      </c>
      <c r="E22" s="134">
        <v>2004</v>
      </c>
      <c r="F22" s="135" t="s">
        <v>274</v>
      </c>
      <c r="G22" s="75"/>
    </row>
    <row r="23" spans="1:7" ht="15">
      <c r="A23" s="133">
        <v>21</v>
      </c>
      <c r="B23" s="51" t="s">
        <v>488</v>
      </c>
      <c r="C23" s="51">
        <v>2004</v>
      </c>
      <c r="D23" s="51"/>
      <c r="E23" s="51"/>
      <c r="F23" s="65" t="s">
        <v>274</v>
      </c>
      <c r="G23" s="75"/>
    </row>
    <row r="24" spans="1:7" ht="15">
      <c r="A24" s="133">
        <v>22</v>
      </c>
      <c r="B24" s="49" t="s">
        <v>207</v>
      </c>
      <c r="C24" s="49">
        <v>2004</v>
      </c>
      <c r="D24" s="49" t="s">
        <v>208</v>
      </c>
      <c r="E24" s="49">
        <v>2005</v>
      </c>
      <c r="F24" s="136" t="s">
        <v>206</v>
      </c>
      <c r="G24" s="48"/>
    </row>
    <row r="25" spans="1:7" ht="12.75">
      <c r="A25" s="133">
        <v>23</v>
      </c>
      <c r="B25" s="48"/>
      <c r="C25" s="48"/>
      <c r="D25" s="48"/>
      <c r="E25" s="48"/>
      <c r="F25" s="48"/>
      <c r="G25" s="48"/>
    </row>
    <row r="26" spans="1:7" ht="12.75">
      <c r="A26" s="133">
        <v>24</v>
      </c>
      <c r="B26" s="48"/>
      <c r="C26" s="48"/>
      <c r="D26" s="48"/>
      <c r="E26" s="48"/>
      <c r="F26" s="48"/>
      <c r="G26" s="48"/>
    </row>
  </sheetData>
  <sheetProtection/>
  <printOptions/>
  <pageMargins left="0.36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3" sqref="A33"/>
    </sheetView>
  </sheetViews>
  <sheetFormatPr defaultColWidth="9.140625" defaultRowHeight="12.75"/>
  <cols>
    <col min="1" max="1" width="4.28125" style="0" customWidth="1"/>
    <col min="2" max="2" width="27.421875" style="14" customWidth="1"/>
    <col min="3" max="3" width="5.7109375" style="14" customWidth="1"/>
    <col min="4" max="4" width="28.57421875" style="14" customWidth="1"/>
    <col min="5" max="5" width="5.7109375" style="14" customWidth="1"/>
    <col min="6" max="6" width="14.421875" style="58" customWidth="1"/>
    <col min="7" max="7" width="7.00390625" style="0" customWidth="1"/>
  </cols>
  <sheetData>
    <row r="1" spans="1:7" s="5" customFormat="1" ht="18">
      <c r="A1" s="29" t="s">
        <v>14</v>
      </c>
      <c r="B1" s="27"/>
      <c r="C1" s="27"/>
      <c r="D1" s="27"/>
      <c r="E1" s="27"/>
      <c r="F1" s="54"/>
      <c r="G1"/>
    </row>
    <row r="2" spans="1:7" s="24" customFormat="1" ht="18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16" t="s">
        <v>2</v>
      </c>
      <c r="G2" s="16" t="s">
        <v>25</v>
      </c>
    </row>
    <row r="3" spans="1:7" s="11" customFormat="1" ht="15">
      <c r="A3" s="30">
        <v>30</v>
      </c>
      <c r="B3" s="51" t="s">
        <v>118</v>
      </c>
      <c r="C3" s="56">
        <v>2004</v>
      </c>
      <c r="D3" s="51" t="s">
        <v>119</v>
      </c>
      <c r="E3" s="56">
        <v>2004</v>
      </c>
      <c r="F3" s="142" t="s">
        <v>111</v>
      </c>
      <c r="G3" s="134"/>
    </row>
    <row r="4" spans="1:7" s="6" customFormat="1" ht="15">
      <c r="A4" s="30">
        <v>31</v>
      </c>
      <c r="B4" s="51" t="s">
        <v>116</v>
      </c>
      <c r="C4" s="124">
        <v>2002</v>
      </c>
      <c r="D4" s="56" t="s">
        <v>117</v>
      </c>
      <c r="E4" s="56">
        <v>2004</v>
      </c>
      <c r="F4" s="142" t="s">
        <v>111</v>
      </c>
      <c r="G4" s="134"/>
    </row>
    <row r="5" spans="1:7" s="6" customFormat="1" ht="15">
      <c r="A5" s="30">
        <v>32</v>
      </c>
      <c r="B5" s="49" t="s">
        <v>211</v>
      </c>
      <c r="C5" s="50">
        <v>2004</v>
      </c>
      <c r="D5" s="49" t="s">
        <v>212</v>
      </c>
      <c r="E5" s="50">
        <v>2003</v>
      </c>
      <c r="F5" s="142" t="s">
        <v>200</v>
      </c>
      <c r="G5" s="134"/>
    </row>
    <row r="6" spans="1:7" s="6" customFormat="1" ht="15">
      <c r="A6" s="30">
        <v>33</v>
      </c>
      <c r="B6" s="3" t="s">
        <v>493</v>
      </c>
      <c r="C6" s="31"/>
      <c r="D6" s="3" t="s">
        <v>494</v>
      </c>
      <c r="E6" s="31"/>
      <c r="F6" s="32" t="s">
        <v>274</v>
      </c>
      <c r="G6" s="134"/>
    </row>
    <row r="7" spans="1:7" s="6" customFormat="1" ht="15">
      <c r="A7" s="30">
        <v>34</v>
      </c>
      <c r="B7" s="49" t="s">
        <v>374</v>
      </c>
      <c r="C7" s="56">
        <v>2003</v>
      </c>
      <c r="D7" s="51" t="s">
        <v>375</v>
      </c>
      <c r="E7" s="56">
        <v>2002</v>
      </c>
      <c r="F7" s="142" t="s">
        <v>293</v>
      </c>
      <c r="G7" s="134"/>
    </row>
    <row r="8" spans="1:7" s="6" customFormat="1" ht="15">
      <c r="A8" s="30">
        <v>35</v>
      </c>
      <c r="B8" s="49" t="s">
        <v>372</v>
      </c>
      <c r="C8" s="56">
        <v>2002</v>
      </c>
      <c r="D8" s="51" t="s">
        <v>373</v>
      </c>
      <c r="E8" s="56">
        <v>2003</v>
      </c>
      <c r="F8" s="142" t="s">
        <v>293</v>
      </c>
      <c r="G8" s="134"/>
    </row>
    <row r="9" spans="1:7" s="6" customFormat="1" ht="15">
      <c r="A9" s="30">
        <v>36</v>
      </c>
      <c r="B9" s="49" t="s">
        <v>382</v>
      </c>
      <c r="C9" s="56">
        <v>2003</v>
      </c>
      <c r="D9" s="51" t="s">
        <v>383</v>
      </c>
      <c r="E9" s="56">
        <v>2003</v>
      </c>
      <c r="F9" s="142" t="s">
        <v>293</v>
      </c>
      <c r="G9" s="134"/>
    </row>
    <row r="10" spans="1:7" s="6" customFormat="1" ht="15">
      <c r="A10" s="30">
        <v>37</v>
      </c>
      <c r="B10" s="49" t="s">
        <v>368</v>
      </c>
      <c r="C10" s="51">
        <v>2003</v>
      </c>
      <c r="D10" s="51" t="s">
        <v>369</v>
      </c>
      <c r="E10" s="51">
        <v>2004</v>
      </c>
      <c r="F10" s="142" t="s">
        <v>293</v>
      </c>
      <c r="G10" s="134"/>
    </row>
    <row r="11" spans="1:7" s="6" customFormat="1" ht="15">
      <c r="A11" s="30">
        <v>38</v>
      </c>
      <c r="B11" s="51" t="s">
        <v>448</v>
      </c>
      <c r="C11" s="51">
        <v>2004</v>
      </c>
      <c r="D11" s="51" t="s">
        <v>444</v>
      </c>
      <c r="E11" s="51">
        <v>2004</v>
      </c>
      <c r="F11" s="142" t="s">
        <v>266</v>
      </c>
      <c r="G11" s="134"/>
    </row>
    <row r="12" spans="1:7" s="6" customFormat="1" ht="15">
      <c r="A12" s="30">
        <v>39</v>
      </c>
      <c r="B12" s="3" t="s">
        <v>495</v>
      </c>
      <c r="C12" s="31"/>
      <c r="D12" s="3" t="s">
        <v>496</v>
      </c>
      <c r="E12" s="31"/>
      <c r="F12" s="32" t="s">
        <v>274</v>
      </c>
      <c r="G12" s="134"/>
    </row>
    <row r="13" spans="1:7" s="6" customFormat="1" ht="15">
      <c r="A13" s="30">
        <v>40</v>
      </c>
      <c r="B13" s="51" t="s">
        <v>112</v>
      </c>
      <c r="C13" s="51">
        <v>2003</v>
      </c>
      <c r="D13" s="51" t="s">
        <v>113</v>
      </c>
      <c r="E13" s="51">
        <v>2003</v>
      </c>
      <c r="F13" s="142" t="s">
        <v>111</v>
      </c>
      <c r="G13" s="134"/>
    </row>
    <row r="14" spans="1:7" s="6" customFormat="1" ht="15">
      <c r="A14" s="219">
        <v>42</v>
      </c>
      <c r="B14" s="51" t="s">
        <v>191</v>
      </c>
      <c r="C14" s="51">
        <v>2003</v>
      </c>
      <c r="D14" s="51" t="s">
        <v>192</v>
      </c>
      <c r="E14" s="144">
        <v>2003</v>
      </c>
      <c r="F14" s="136" t="s">
        <v>193</v>
      </c>
      <c r="G14" s="134"/>
    </row>
    <row r="15" spans="1:7" s="6" customFormat="1" ht="15">
      <c r="A15" s="30">
        <v>43</v>
      </c>
      <c r="B15" s="3" t="s">
        <v>491</v>
      </c>
      <c r="C15" s="3">
        <v>2004</v>
      </c>
      <c r="D15" s="3" t="s">
        <v>492</v>
      </c>
      <c r="E15" s="45">
        <v>2004</v>
      </c>
      <c r="F15" s="9" t="s">
        <v>274</v>
      </c>
      <c r="G15" s="134"/>
    </row>
    <row r="16" spans="1:7" s="6" customFormat="1" ht="15">
      <c r="A16" s="30">
        <v>44</v>
      </c>
      <c r="B16" s="67" t="s">
        <v>450</v>
      </c>
      <c r="C16" s="67">
        <v>2004</v>
      </c>
      <c r="D16" s="67" t="s">
        <v>446</v>
      </c>
      <c r="E16" s="145">
        <v>2004</v>
      </c>
      <c r="F16" s="136" t="s">
        <v>266</v>
      </c>
      <c r="G16" s="134"/>
    </row>
    <row r="17" spans="1:7" ht="15">
      <c r="A17" s="30">
        <v>45</v>
      </c>
      <c r="B17" s="49" t="s">
        <v>376</v>
      </c>
      <c r="C17" s="50">
        <v>2002</v>
      </c>
      <c r="D17" s="51" t="s">
        <v>377</v>
      </c>
      <c r="E17" s="146">
        <v>2002</v>
      </c>
      <c r="F17" s="136" t="s">
        <v>293</v>
      </c>
      <c r="G17" s="134"/>
    </row>
    <row r="18" spans="1:7" ht="15">
      <c r="A18" s="30">
        <v>46</v>
      </c>
      <c r="B18" s="51" t="s">
        <v>114</v>
      </c>
      <c r="C18" s="140">
        <v>2004</v>
      </c>
      <c r="D18" s="51" t="s">
        <v>115</v>
      </c>
      <c r="E18" s="146">
        <v>2006</v>
      </c>
      <c r="F18" s="136" t="s">
        <v>111</v>
      </c>
      <c r="G18" s="134"/>
    </row>
    <row r="19" spans="1:7" ht="15">
      <c r="A19" s="30">
        <v>47</v>
      </c>
      <c r="B19" s="49" t="s">
        <v>380</v>
      </c>
      <c r="C19" s="56">
        <v>2002</v>
      </c>
      <c r="D19" s="51" t="s">
        <v>381</v>
      </c>
      <c r="E19" s="144">
        <v>2003</v>
      </c>
      <c r="F19" s="136" t="s">
        <v>293</v>
      </c>
      <c r="G19" s="134"/>
    </row>
    <row r="20" spans="1:7" ht="15">
      <c r="A20" s="30">
        <v>48</v>
      </c>
      <c r="B20" s="49" t="s">
        <v>209</v>
      </c>
      <c r="C20" s="50">
        <v>2002</v>
      </c>
      <c r="D20" s="135" t="s">
        <v>210</v>
      </c>
      <c r="E20" s="155">
        <v>2002</v>
      </c>
      <c r="F20" s="136" t="s">
        <v>206</v>
      </c>
      <c r="G20" s="134"/>
    </row>
    <row r="21" spans="1:7" s="6" customFormat="1" ht="15">
      <c r="A21" s="30">
        <v>49</v>
      </c>
      <c r="B21" s="67" t="s">
        <v>33</v>
      </c>
      <c r="C21" s="68">
        <v>2003</v>
      </c>
      <c r="D21" s="67" t="s">
        <v>34</v>
      </c>
      <c r="E21" s="68">
        <v>2004</v>
      </c>
      <c r="F21" s="143" t="s">
        <v>32</v>
      </c>
      <c r="G21" s="134"/>
    </row>
    <row r="22" spans="1:7" ht="15">
      <c r="A22" s="30">
        <v>50</v>
      </c>
      <c r="B22" s="51" t="s">
        <v>442</v>
      </c>
      <c r="C22" s="51">
        <v>2004</v>
      </c>
      <c r="D22" s="125" t="s">
        <v>443</v>
      </c>
      <c r="E22" s="125">
        <v>2005</v>
      </c>
      <c r="F22" s="136" t="s">
        <v>266</v>
      </c>
      <c r="G22" s="134"/>
    </row>
    <row r="23" spans="1:7" ht="15">
      <c r="A23" s="219">
        <v>52</v>
      </c>
      <c r="B23" s="51" t="s">
        <v>451</v>
      </c>
      <c r="C23" s="56">
        <v>2004</v>
      </c>
      <c r="D23" s="51" t="s">
        <v>447</v>
      </c>
      <c r="E23" s="146">
        <v>2003</v>
      </c>
      <c r="F23" s="136" t="s">
        <v>266</v>
      </c>
      <c r="G23" s="134"/>
    </row>
    <row r="24" spans="1:7" ht="15">
      <c r="A24" s="30">
        <v>53</v>
      </c>
      <c r="B24" s="3" t="s">
        <v>534</v>
      </c>
      <c r="C24" s="31">
        <v>2002</v>
      </c>
      <c r="D24" s="3" t="s">
        <v>535</v>
      </c>
      <c r="E24" s="31">
        <v>2003</v>
      </c>
      <c r="F24" s="32" t="s">
        <v>269</v>
      </c>
      <c r="G24" s="48"/>
    </row>
    <row r="25" spans="1:7" ht="15">
      <c r="A25" s="30">
        <v>54</v>
      </c>
      <c r="B25" s="49" t="s">
        <v>370</v>
      </c>
      <c r="C25" s="56">
        <v>2003</v>
      </c>
      <c r="D25" s="123" t="s">
        <v>371</v>
      </c>
      <c r="E25" s="146">
        <v>2003</v>
      </c>
      <c r="F25" s="136" t="s">
        <v>293</v>
      </c>
      <c r="G25" s="134"/>
    </row>
    <row r="26" spans="1:7" ht="15">
      <c r="A26" s="30">
        <v>55</v>
      </c>
      <c r="B26" s="51" t="s">
        <v>159</v>
      </c>
      <c r="C26" s="51">
        <v>2003</v>
      </c>
      <c r="D26" s="51" t="s">
        <v>160</v>
      </c>
      <c r="E26" s="51">
        <v>2003</v>
      </c>
      <c r="F26" s="136" t="s">
        <v>161</v>
      </c>
      <c r="G26" s="134"/>
    </row>
    <row r="27" spans="1:7" ht="15">
      <c r="A27" s="30">
        <v>56</v>
      </c>
      <c r="B27" s="51" t="s">
        <v>449</v>
      </c>
      <c r="C27" s="51">
        <v>2004</v>
      </c>
      <c r="D27" s="51" t="s">
        <v>445</v>
      </c>
      <c r="E27" s="51">
        <v>2004</v>
      </c>
      <c r="F27" s="136" t="s">
        <v>266</v>
      </c>
      <c r="G27" s="134"/>
    </row>
    <row r="28" spans="1:7" ht="15">
      <c r="A28" s="30">
        <v>57</v>
      </c>
      <c r="B28" s="51" t="s">
        <v>168</v>
      </c>
      <c r="C28" s="51">
        <v>2003</v>
      </c>
      <c r="D28" s="51" t="s">
        <v>169</v>
      </c>
      <c r="E28" s="51">
        <v>2004</v>
      </c>
      <c r="F28" s="136" t="s">
        <v>170</v>
      </c>
      <c r="G28" s="48"/>
    </row>
    <row r="29" spans="1:7" ht="15">
      <c r="A29" s="30">
        <v>58</v>
      </c>
      <c r="B29" s="49" t="s">
        <v>378</v>
      </c>
      <c r="C29" s="51">
        <v>2003</v>
      </c>
      <c r="D29" s="51" t="s">
        <v>379</v>
      </c>
      <c r="E29" s="51">
        <v>2003</v>
      </c>
      <c r="F29" s="136" t="s">
        <v>293</v>
      </c>
      <c r="G29" s="48"/>
    </row>
    <row r="30" spans="1:7" ht="15">
      <c r="A30" s="30">
        <v>59</v>
      </c>
      <c r="B30" s="65" t="s">
        <v>570</v>
      </c>
      <c r="C30" s="51">
        <v>2003</v>
      </c>
      <c r="D30" s="65" t="s">
        <v>571</v>
      </c>
      <c r="E30" s="51">
        <v>2004</v>
      </c>
      <c r="F30" s="65" t="s">
        <v>75</v>
      </c>
      <c r="G30" s="48"/>
    </row>
  </sheetData>
  <sheetProtection/>
  <printOptions/>
  <pageMargins left="0.35433070866141736" right="0.75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29.8515625" style="14" customWidth="1"/>
    <col min="3" max="3" width="5.7109375" style="14" customWidth="1"/>
    <col min="4" max="4" width="28.421875" style="14" customWidth="1"/>
    <col min="5" max="5" width="5.7109375" style="14" customWidth="1"/>
    <col min="6" max="6" width="15.00390625" style="0" customWidth="1"/>
    <col min="7" max="7" width="7.140625" style="0" customWidth="1"/>
  </cols>
  <sheetData>
    <row r="1" spans="1:7" s="4" customFormat="1" ht="18" customHeight="1">
      <c r="A1" s="1" t="s">
        <v>15</v>
      </c>
      <c r="B1" s="12"/>
      <c r="C1" s="12"/>
      <c r="D1" s="12"/>
      <c r="E1" s="12"/>
      <c r="F1" s="2"/>
      <c r="G1"/>
    </row>
    <row r="2" spans="1:7" s="17" customFormat="1" ht="15.75" customHeight="1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16" t="s">
        <v>2</v>
      </c>
      <c r="G2" s="16" t="s">
        <v>25</v>
      </c>
    </row>
    <row r="3" spans="1:7" s="18" customFormat="1" ht="15.75" customHeight="1">
      <c r="A3" s="3">
        <v>65</v>
      </c>
      <c r="B3" s="21" t="s">
        <v>386</v>
      </c>
      <c r="C3" s="3">
        <v>2001</v>
      </c>
      <c r="D3" s="51" t="s">
        <v>387</v>
      </c>
      <c r="E3" s="126">
        <v>2002</v>
      </c>
      <c r="F3" s="127" t="s">
        <v>293</v>
      </c>
      <c r="G3" s="48"/>
    </row>
    <row r="4" spans="1:7" s="18" customFormat="1" ht="15.75" customHeight="1">
      <c r="A4" s="3">
        <v>66</v>
      </c>
      <c r="B4" s="49" t="s">
        <v>213</v>
      </c>
      <c r="C4" s="49">
        <v>2003</v>
      </c>
      <c r="D4" s="49" t="s">
        <v>214</v>
      </c>
      <c r="E4" s="49">
        <v>2001</v>
      </c>
      <c r="F4" s="32" t="s">
        <v>203</v>
      </c>
      <c r="G4" s="48"/>
    </row>
    <row r="5" spans="1:7" s="18" customFormat="1" ht="15.75" customHeight="1">
      <c r="A5" s="3">
        <v>67</v>
      </c>
      <c r="B5" s="21" t="s">
        <v>384</v>
      </c>
      <c r="C5" s="31">
        <v>1999</v>
      </c>
      <c r="D5" s="51" t="s">
        <v>385</v>
      </c>
      <c r="E5" s="31">
        <v>2001</v>
      </c>
      <c r="F5" s="124" t="s">
        <v>293</v>
      </c>
      <c r="G5" s="48"/>
    </row>
    <row r="6" spans="1:7" s="18" customFormat="1" ht="15.75" customHeight="1">
      <c r="A6" s="3">
        <v>68</v>
      </c>
      <c r="B6" s="3"/>
      <c r="C6" s="3"/>
      <c r="D6" s="3"/>
      <c r="E6" s="3"/>
      <c r="F6" s="3"/>
      <c r="G6" s="48"/>
    </row>
    <row r="7" spans="1:7" s="18" customFormat="1" ht="15.75" customHeight="1">
      <c r="A7" s="3">
        <v>69</v>
      </c>
      <c r="B7" s="49"/>
      <c r="C7" s="49"/>
      <c r="D7" s="49"/>
      <c r="E7" s="49"/>
      <c r="F7" s="49"/>
      <c r="G7" s="48"/>
    </row>
    <row r="8" spans="1:7" s="18" customFormat="1" ht="15.75" customHeight="1">
      <c r="A8" s="3">
        <v>70</v>
      </c>
      <c r="B8" s="49"/>
      <c r="C8" s="49"/>
      <c r="D8" s="49"/>
      <c r="E8" s="49"/>
      <c r="F8" s="49"/>
      <c r="G8" s="48"/>
    </row>
    <row r="9" spans="1:7" s="18" customFormat="1" ht="15.75" customHeight="1">
      <c r="A9" s="3"/>
      <c r="B9" s="3"/>
      <c r="C9" s="3"/>
      <c r="D9" s="3"/>
      <c r="E9" s="3"/>
      <c r="F9" s="51"/>
      <c r="G9" s="48"/>
    </row>
    <row r="10" spans="1:7" s="18" customFormat="1" ht="15.75" customHeight="1">
      <c r="A10" s="3"/>
      <c r="B10" s="3"/>
      <c r="C10" s="31"/>
      <c r="D10" s="3"/>
      <c r="E10" s="31"/>
      <c r="F10" s="32"/>
      <c r="G10" s="48"/>
    </row>
    <row r="11" spans="1:7" s="23" customFormat="1" ht="15.75" customHeight="1">
      <c r="A11" s="3"/>
      <c r="B11" s="3"/>
      <c r="C11" s="31"/>
      <c r="D11" s="3"/>
      <c r="E11" s="31"/>
      <c r="F11" s="32"/>
      <c r="G11" s="48"/>
    </row>
    <row r="12" spans="1:7" s="18" customFormat="1" ht="15.75" customHeight="1">
      <c r="A12" s="3"/>
      <c r="B12" s="49"/>
      <c r="C12" s="49"/>
      <c r="D12" s="60"/>
      <c r="E12" s="49"/>
      <c r="F12" s="49"/>
      <c r="G12" s="48"/>
    </row>
    <row r="13" spans="1:7" s="18" customFormat="1" ht="15.75" customHeight="1">
      <c r="A13" s="3"/>
      <c r="B13" s="61"/>
      <c r="C13" s="61"/>
      <c r="D13" s="61"/>
      <c r="E13" s="61"/>
      <c r="F13" s="61"/>
      <c r="G13" s="48"/>
    </row>
    <row r="14" spans="1:7" s="18" customFormat="1" ht="15.75" customHeight="1">
      <c r="A14" s="3"/>
      <c r="B14" s="62"/>
      <c r="C14" s="31"/>
      <c r="D14" s="63"/>
      <c r="E14" s="62"/>
      <c r="F14" s="61"/>
      <c r="G14" s="48"/>
    </row>
    <row r="15" spans="1:7" s="18" customFormat="1" ht="15.75" customHeight="1">
      <c r="A15" s="3"/>
      <c r="B15" s="3"/>
      <c r="C15" s="31"/>
      <c r="D15" s="3"/>
      <c r="E15" s="31"/>
      <c r="F15" s="61"/>
      <c r="G15" s="48"/>
    </row>
    <row r="18" ht="12.75">
      <c r="B18" s="13"/>
    </row>
    <row r="19" ht="12.75">
      <c r="B19" s="53"/>
    </row>
  </sheetData>
  <sheetProtection/>
  <printOptions/>
  <pageMargins left="0.35433070866141736" right="0.2916666666666667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28125" style="0" customWidth="1"/>
    <col min="2" max="2" width="27.7109375" style="14" customWidth="1"/>
    <col min="3" max="3" width="5.7109375" style="14" customWidth="1"/>
    <col min="4" max="4" width="28.28125" style="14" customWidth="1"/>
    <col min="5" max="5" width="5.7109375" style="14" customWidth="1"/>
    <col min="6" max="6" width="15.7109375" style="0" customWidth="1"/>
    <col min="7" max="7" width="8.28125" style="0" customWidth="1"/>
  </cols>
  <sheetData>
    <row r="1" spans="1:7" s="4" customFormat="1" ht="18" customHeight="1">
      <c r="A1" s="1" t="s">
        <v>16</v>
      </c>
      <c r="B1" s="12"/>
      <c r="C1" s="12"/>
      <c r="D1" s="12"/>
      <c r="E1" s="12"/>
      <c r="F1" s="2"/>
      <c r="G1"/>
    </row>
    <row r="2" spans="1:7" s="25" customFormat="1" ht="15.75" customHeight="1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16" t="s">
        <v>2</v>
      </c>
      <c r="G2" s="16" t="s">
        <v>25</v>
      </c>
    </row>
    <row r="3" spans="1:7" s="6" customFormat="1" ht="15">
      <c r="A3" s="3">
        <v>71</v>
      </c>
      <c r="B3" s="51" t="s">
        <v>431</v>
      </c>
      <c r="C3" s="51">
        <v>2002</v>
      </c>
      <c r="D3" s="51" t="s">
        <v>432</v>
      </c>
      <c r="E3" s="51">
        <v>2002</v>
      </c>
      <c r="F3" s="65" t="s">
        <v>430</v>
      </c>
      <c r="G3" s="48"/>
    </row>
    <row r="4" spans="1:7" s="6" customFormat="1" ht="15">
      <c r="A4" s="3">
        <v>72</v>
      </c>
      <c r="B4" s="51" t="s">
        <v>194</v>
      </c>
      <c r="C4" s="51">
        <v>2002</v>
      </c>
      <c r="D4" s="51" t="s">
        <v>195</v>
      </c>
      <c r="E4" s="51">
        <v>2002</v>
      </c>
      <c r="F4" s="65" t="s">
        <v>193</v>
      </c>
      <c r="G4" s="48"/>
    </row>
    <row r="5" spans="1:7" s="6" customFormat="1" ht="15">
      <c r="A5" s="3">
        <v>73</v>
      </c>
      <c r="B5" s="49" t="s">
        <v>390</v>
      </c>
      <c r="C5" s="56">
        <v>2003</v>
      </c>
      <c r="D5" s="51" t="s">
        <v>391</v>
      </c>
      <c r="E5" s="56">
        <v>2003</v>
      </c>
      <c r="F5" s="56" t="s">
        <v>293</v>
      </c>
      <c r="G5" s="48"/>
    </row>
    <row r="6" spans="1:7" s="8" customFormat="1" ht="15">
      <c r="A6" s="3">
        <v>74</v>
      </c>
      <c r="B6" s="51" t="s">
        <v>162</v>
      </c>
      <c r="C6" s="56">
        <v>2003</v>
      </c>
      <c r="D6" s="51" t="s">
        <v>163</v>
      </c>
      <c r="E6" s="56">
        <v>2003</v>
      </c>
      <c r="F6" s="140" t="s">
        <v>161</v>
      </c>
      <c r="G6" s="48"/>
    </row>
    <row r="7" spans="1:7" s="6" customFormat="1" ht="15">
      <c r="A7" s="3">
        <v>75</v>
      </c>
      <c r="B7" s="51" t="s">
        <v>459</v>
      </c>
      <c r="C7" s="56">
        <v>2002</v>
      </c>
      <c r="D7" s="51" t="s">
        <v>460</v>
      </c>
      <c r="E7" s="56">
        <v>2002</v>
      </c>
      <c r="F7" s="140" t="s">
        <v>461</v>
      </c>
      <c r="G7" s="134"/>
    </row>
    <row r="8" spans="1:7" s="8" customFormat="1" ht="15">
      <c r="A8" s="3">
        <v>76</v>
      </c>
      <c r="B8" s="78" t="s">
        <v>392</v>
      </c>
      <c r="C8" s="78">
        <v>2002</v>
      </c>
      <c r="D8" s="51" t="s">
        <v>393</v>
      </c>
      <c r="E8" s="51">
        <v>2003</v>
      </c>
      <c r="F8" s="56" t="s">
        <v>293</v>
      </c>
      <c r="G8" s="48"/>
    </row>
    <row r="9" spans="1:7" s="8" customFormat="1" ht="15">
      <c r="A9" s="3">
        <v>77</v>
      </c>
      <c r="B9" s="51" t="s">
        <v>497</v>
      </c>
      <c r="C9" s="51"/>
      <c r="D9" s="51" t="s">
        <v>498</v>
      </c>
      <c r="E9" s="51"/>
      <c r="F9" s="65" t="s">
        <v>274</v>
      </c>
      <c r="G9" s="134"/>
    </row>
    <row r="10" spans="1:7" s="8" customFormat="1" ht="15">
      <c r="A10" s="3">
        <v>78</v>
      </c>
      <c r="B10" s="49" t="s">
        <v>215</v>
      </c>
      <c r="C10" s="49">
        <v>2002</v>
      </c>
      <c r="D10" s="60" t="s">
        <v>216</v>
      </c>
      <c r="E10" s="49">
        <v>2002</v>
      </c>
      <c r="F10" s="65" t="s">
        <v>206</v>
      </c>
      <c r="G10" s="48"/>
    </row>
    <row r="11" spans="1:7" s="8" customFormat="1" ht="15">
      <c r="A11" s="3">
        <v>79</v>
      </c>
      <c r="B11" s="51" t="s">
        <v>503</v>
      </c>
      <c r="C11" s="51"/>
      <c r="D11" s="51" t="s">
        <v>504</v>
      </c>
      <c r="E11" s="51"/>
      <c r="F11" s="65" t="s">
        <v>274</v>
      </c>
      <c r="G11" s="134"/>
    </row>
    <row r="12" spans="1:7" s="8" customFormat="1" ht="15">
      <c r="A12" s="3">
        <v>80</v>
      </c>
      <c r="B12" s="51" t="s">
        <v>452</v>
      </c>
      <c r="C12" s="56">
        <v>2003</v>
      </c>
      <c r="D12" s="51" t="s">
        <v>453</v>
      </c>
      <c r="E12" s="56">
        <v>2003</v>
      </c>
      <c r="F12" s="140" t="s">
        <v>266</v>
      </c>
      <c r="G12" s="48"/>
    </row>
    <row r="13" spans="1:7" s="8" customFormat="1" ht="15">
      <c r="A13" s="3">
        <v>81</v>
      </c>
      <c r="B13" s="51" t="s">
        <v>120</v>
      </c>
      <c r="C13" s="51">
        <v>2003</v>
      </c>
      <c r="D13" s="51" t="s">
        <v>121</v>
      </c>
      <c r="E13" s="51">
        <v>2003</v>
      </c>
      <c r="F13" s="65" t="s">
        <v>111</v>
      </c>
      <c r="G13" s="48"/>
    </row>
    <row r="14" spans="1:7" s="6" customFormat="1" ht="15">
      <c r="A14" s="220">
        <v>84</v>
      </c>
      <c r="B14" s="51" t="s">
        <v>53</v>
      </c>
      <c r="C14" s="51">
        <v>2003</v>
      </c>
      <c r="D14" s="51" t="s">
        <v>54</v>
      </c>
      <c r="E14" s="51">
        <v>2003</v>
      </c>
      <c r="F14" s="65" t="s">
        <v>46</v>
      </c>
      <c r="G14" s="48"/>
    </row>
    <row r="15" spans="1:7" s="8" customFormat="1" ht="15">
      <c r="A15" s="51">
        <v>85</v>
      </c>
      <c r="B15" s="51" t="s">
        <v>462</v>
      </c>
      <c r="C15" s="51">
        <v>2002</v>
      </c>
      <c r="D15" s="51" t="s">
        <v>463</v>
      </c>
      <c r="E15" s="51">
        <v>2002</v>
      </c>
      <c r="F15" s="65" t="s">
        <v>461</v>
      </c>
      <c r="G15" s="134"/>
    </row>
    <row r="16" spans="1:7" s="6" customFormat="1" ht="15">
      <c r="A16" s="51">
        <v>86</v>
      </c>
      <c r="B16" s="65" t="s">
        <v>501</v>
      </c>
      <c r="C16" s="65"/>
      <c r="D16" s="51" t="s">
        <v>502</v>
      </c>
      <c r="E16" s="65"/>
      <c r="F16" s="65" t="s">
        <v>274</v>
      </c>
      <c r="G16" s="134"/>
    </row>
    <row r="17" spans="1:7" s="8" customFormat="1" ht="15">
      <c r="A17" s="51">
        <v>87</v>
      </c>
      <c r="B17" s="51" t="s">
        <v>171</v>
      </c>
      <c r="C17" s="51">
        <v>2004</v>
      </c>
      <c r="D17" s="51" t="s">
        <v>172</v>
      </c>
      <c r="E17" s="51">
        <v>2005</v>
      </c>
      <c r="F17" s="65" t="s">
        <v>170</v>
      </c>
      <c r="G17" s="48"/>
    </row>
    <row r="18" spans="1:7" ht="15">
      <c r="A18" s="51">
        <v>88</v>
      </c>
      <c r="B18" s="51" t="s">
        <v>499</v>
      </c>
      <c r="C18" s="51"/>
      <c r="D18" s="51" t="s">
        <v>500</v>
      </c>
      <c r="E18" s="51"/>
      <c r="F18" s="65" t="s">
        <v>274</v>
      </c>
      <c r="G18" s="134"/>
    </row>
  </sheetData>
  <sheetProtection/>
  <printOptions/>
  <pageMargins left="0.35433070866141736" right="0.18" top="0.3937007874015748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140625" style="0" customWidth="1"/>
    <col min="2" max="2" width="28.57421875" style="14" customWidth="1"/>
    <col min="3" max="3" width="5.7109375" style="14" customWidth="1"/>
    <col min="4" max="4" width="26.7109375" style="14" customWidth="1"/>
    <col min="5" max="5" width="5.7109375" style="14" customWidth="1"/>
    <col min="6" max="6" width="16.140625" style="0" customWidth="1"/>
    <col min="7" max="7" width="8.00390625" style="0" customWidth="1"/>
  </cols>
  <sheetData>
    <row r="1" spans="1:7" s="8" customFormat="1" ht="18">
      <c r="A1" s="26" t="s">
        <v>19</v>
      </c>
      <c r="B1" s="27"/>
      <c r="C1" s="27"/>
      <c r="D1" s="27"/>
      <c r="E1" s="27"/>
      <c r="F1" s="28"/>
      <c r="G1"/>
    </row>
    <row r="2" spans="1:7" s="22" customFormat="1" ht="15.75" customHeight="1">
      <c r="A2" s="46" t="s">
        <v>0</v>
      </c>
      <c r="B2" s="46" t="s">
        <v>6</v>
      </c>
      <c r="C2" s="46"/>
      <c r="D2" s="46" t="s">
        <v>1</v>
      </c>
      <c r="E2" s="46"/>
      <c r="F2" s="46" t="s">
        <v>2</v>
      </c>
      <c r="G2" s="16" t="s">
        <v>25</v>
      </c>
    </row>
    <row r="3" spans="1:7" s="5" customFormat="1" ht="15.75" customHeight="1">
      <c r="A3" s="3">
        <v>94</v>
      </c>
      <c r="B3" s="51" t="s">
        <v>122</v>
      </c>
      <c r="C3" s="56">
        <v>2002</v>
      </c>
      <c r="D3" s="51" t="s">
        <v>123</v>
      </c>
      <c r="E3" s="56">
        <v>2002</v>
      </c>
      <c r="F3" s="140" t="s">
        <v>111</v>
      </c>
      <c r="G3" s="48"/>
    </row>
    <row r="4" spans="1:7" s="18" customFormat="1" ht="15.75" customHeight="1">
      <c r="A4" s="3">
        <v>95</v>
      </c>
      <c r="B4" s="49" t="s">
        <v>396</v>
      </c>
      <c r="C4" s="56">
        <v>2001</v>
      </c>
      <c r="D4" s="51" t="s">
        <v>397</v>
      </c>
      <c r="E4" s="56">
        <v>2002</v>
      </c>
      <c r="F4" s="56" t="s">
        <v>293</v>
      </c>
      <c r="G4" s="48"/>
    </row>
    <row r="5" spans="1:7" s="8" customFormat="1" ht="15">
      <c r="A5" s="3">
        <v>96</v>
      </c>
      <c r="B5" s="49" t="s">
        <v>394</v>
      </c>
      <c r="C5" s="56">
        <v>2003</v>
      </c>
      <c r="D5" s="51" t="s">
        <v>395</v>
      </c>
      <c r="E5" s="56">
        <v>2000</v>
      </c>
      <c r="F5" s="51" t="s">
        <v>293</v>
      </c>
      <c r="G5" s="48"/>
    </row>
    <row r="6" spans="1:7" s="18" customFormat="1" ht="15.75" customHeight="1">
      <c r="A6" s="3">
        <v>97</v>
      </c>
      <c r="B6" s="51" t="s">
        <v>196</v>
      </c>
      <c r="C6" s="51">
        <v>2002</v>
      </c>
      <c r="D6" s="51" t="s">
        <v>197</v>
      </c>
      <c r="E6" s="51">
        <v>2001</v>
      </c>
      <c r="F6" s="65" t="s">
        <v>193</v>
      </c>
      <c r="G6" s="48"/>
    </row>
    <row r="7" spans="1:7" s="11" customFormat="1" ht="15.75" customHeight="1">
      <c r="A7" s="3">
        <v>98</v>
      </c>
      <c r="B7" s="51" t="s">
        <v>505</v>
      </c>
      <c r="C7" s="51"/>
      <c r="D7" s="51" t="s">
        <v>506</v>
      </c>
      <c r="E7" s="51"/>
      <c r="F7" s="51" t="s">
        <v>274</v>
      </c>
      <c r="G7" s="48"/>
    </row>
    <row r="8" spans="1:7" s="18" customFormat="1" ht="15.75" customHeight="1">
      <c r="A8" s="3">
        <v>99</v>
      </c>
      <c r="B8" s="154" t="s">
        <v>388</v>
      </c>
      <c r="C8" s="153">
        <v>2000</v>
      </c>
      <c r="D8" s="21" t="s">
        <v>389</v>
      </c>
      <c r="E8" s="21">
        <v>2002</v>
      </c>
      <c r="F8" s="49" t="s">
        <v>293</v>
      </c>
      <c r="G8" s="48"/>
    </row>
    <row r="9" spans="1:7" s="5" customFormat="1" ht="15">
      <c r="A9" s="3">
        <v>100</v>
      </c>
      <c r="B9" s="51"/>
      <c r="C9" s="51"/>
      <c r="D9" s="51"/>
      <c r="E9" s="51"/>
      <c r="F9" s="65"/>
      <c r="G9" s="48"/>
    </row>
    <row r="12" ht="12.75">
      <c r="B12" s="13"/>
    </row>
    <row r="13" ht="12.75">
      <c r="B13" s="53"/>
    </row>
  </sheetData>
  <sheetProtection/>
  <printOptions/>
  <pageMargins left="0.35433070866141736" right="0.38" top="0.3937007874015748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27.00390625" style="14" customWidth="1"/>
    <col min="3" max="3" width="5.7109375" style="14" customWidth="1"/>
    <col min="4" max="4" width="28.57421875" style="14" customWidth="1"/>
    <col min="5" max="5" width="5.57421875" style="14" customWidth="1"/>
    <col min="6" max="6" width="15.57421875" style="15" customWidth="1"/>
    <col min="7" max="7" width="6.8515625" style="0" customWidth="1"/>
  </cols>
  <sheetData>
    <row r="1" spans="1:6" ht="18">
      <c r="A1" s="1" t="s">
        <v>20</v>
      </c>
      <c r="B1" s="12"/>
      <c r="C1" s="12"/>
      <c r="D1" s="12"/>
      <c r="E1" s="12"/>
      <c r="F1" s="19"/>
    </row>
    <row r="2" spans="1:7" s="11" customFormat="1" ht="18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16" t="s">
        <v>2</v>
      </c>
      <c r="G2" s="16" t="s">
        <v>25</v>
      </c>
    </row>
    <row r="3" spans="1:7" s="18" customFormat="1" ht="15">
      <c r="A3" s="51">
        <v>101</v>
      </c>
      <c r="B3" s="49" t="s">
        <v>404</v>
      </c>
      <c r="C3" s="51">
        <v>2002</v>
      </c>
      <c r="D3" s="51" t="s">
        <v>405</v>
      </c>
      <c r="E3" s="51">
        <v>2002</v>
      </c>
      <c r="F3" s="51" t="s">
        <v>293</v>
      </c>
      <c r="G3" s="134"/>
    </row>
    <row r="4" spans="1:7" s="18" customFormat="1" ht="15">
      <c r="A4" s="51">
        <v>102</v>
      </c>
      <c r="B4" s="49" t="s">
        <v>217</v>
      </c>
      <c r="C4" s="49">
        <v>2002</v>
      </c>
      <c r="D4" s="49" t="s">
        <v>218</v>
      </c>
      <c r="E4" s="49">
        <v>2003</v>
      </c>
      <c r="F4" s="65" t="s">
        <v>206</v>
      </c>
      <c r="G4" s="134"/>
    </row>
    <row r="5" spans="1:7" s="6" customFormat="1" ht="15">
      <c r="A5" s="51">
        <v>103</v>
      </c>
      <c r="B5" s="51" t="s">
        <v>73</v>
      </c>
      <c r="C5" s="51">
        <v>2002</v>
      </c>
      <c r="D5" s="51" t="s">
        <v>74</v>
      </c>
      <c r="E5" s="51">
        <v>2004</v>
      </c>
      <c r="F5" s="65" t="s">
        <v>75</v>
      </c>
      <c r="G5" s="134"/>
    </row>
    <row r="6" spans="1:7" s="6" customFormat="1" ht="15">
      <c r="A6" s="51">
        <v>104</v>
      </c>
      <c r="B6" s="49" t="s">
        <v>398</v>
      </c>
      <c r="C6" s="51">
        <v>2002</v>
      </c>
      <c r="D6" s="51" t="s">
        <v>399</v>
      </c>
      <c r="E6" s="51">
        <v>2002</v>
      </c>
      <c r="F6" s="51" t="s">
        <v>293</v>
      </c>
      <c r="G6" s="134"/>
    </row>
    <row r="7" spans="1:7" s="5" customFormat="1" ht="15">
      <c r="A7" s="220">
        <v>106</v>
      </c>
      <c r="B7" s="51" t="s">
        <v>126</v>
      </c>
      <c r="C7" s="51">
        <v>2003</v>
      </c>
      <c r="D7" s="51" t="s">
        <v>127</v>
      </c>
      <c r="E7" s="51">
        <v>2002</v>
      </c>
      <c r="F7" s="65" t="s">
        <v>111</v>
      </c>
      <c r="G7" s="134"/>
    </row>
    <row r="8" spans="1:7" s="18" customFormat="1" ht="15">
      <c r="A8" s="51">
        <v>107</v>
      </c>
      <c r="B8" s="51" t="s">
        <v>55</v>
      </c>
      <c r="C8" s="51">
        <v>2003</v>
      </c>
      <c r="D8" s="51" t="s">
        <v>56</v>
      </c>
      <c r="E8" s="51">
        <v>2003</v>
      </c>
      <c r="F8" s="65" t="s">
        <v>46</v>
      </c>
      <c r="G8" s="134"/>
    </row>
    <row r="9" spans="1:7" s="8" customFormat="1" ht="15">
      <c r="A9" s="51">
        <v>108</v>
      </c>
      <c r="B9" s="51" t="s">
        <v>124</v>
      </c>
      <c r="C9" s="51">
        <v>2002</v>
      </c>
      <c r="D9" s="51" t="s">
        <v>125</v>
      </c>
      <c r="E9" s="51">
        <v>2003</v>
      </c>
      <c r="F9" s="65" t="s">
        <v>111</v>
      </c>
      <c r="G9" s="134"/>
    </row>
    <row r="10" spans="1:7" s="8" customFormat="1" ht="15">
      <c r="A10" s="51">
        <v>109</v>
      </c>
      <c r="B10" s="49" t="s">
        <v>402</v>
      </c>
      <c r="C10" s="51">
        <v>2003</v>
      </c>
      <c r="D10" s="51" t="s">
        <v>403</v>
      </c>
      <c r="E10" s="51">
        <v>2004</v>
      </c>
      <c r="F10" s="51" t="s">
        <v>293</v>
      </c>
      <c r="G10" s="134"/>
    </row>
    <row r="11" spans="1:7" s="8" customFormat="1" ht="15">
      <c r="A11" s="51">
        <v>110</v>
      </c>
      <c r="B11" s="51" t="s">
        <v>57</v>
      </c>
      <c r="C11" s="51">
        <v>2004</v>
      </c>
      <c r="D11" s="51" t="s">
        <v>58</v>
      </c>
      <c r="E11" s="51">
        <v>2004</v>
      </c>
      <c r="F11" s="65" t="s">
        <v>46</v>
      </c>
      <c r="G11" s="134"/>
    </row>
    <row r="12" spans="1:7" s="5" customFormat="1" ht="15">
      <c r="A12" s="51">
        <v>111</v>
      </c>
      <c r="B12" s="49" t="s">
        <v>219</v>
      </c>
      <c r="C12" s="49">
        <v>2002</v>
      </c>
      <c r="D12" s="49" t="s">
        <v>220</v>
      </c>
      <c r="E12" s="49">
        <v>2003</v>
      </c>
      <c r="F12" s="65" t="s">
        <v>221</v>
      </c>
      <c r="G12" s="134"/>
    </row>
    <row r="13" spans="1:7" ht="15">
      <c r="A13" s="51">
        <v>112</v>
      </c>
      <c r="B13" s="3" t="s">
        <v>538</v>
      </c>
      <c r="C13" s="3">
        <v>2003</v>
      </c>
      <c r="D13" s="3" t="s">
        <v>539</v>
      </c>
      <c r="E13" s="3">
        <v>2003</v>
      </c>
      <c r="F13" s="9" t="s">
        <v>269</v>
      </c>
      <c r="G13" s="134"/>
    </row>
    <row r="14" spans="1:7" ht="15">
      <c r="A14" s="51">
        <v>113</v>
      </c>
      <c r="B14" s="51" t="s">
        <v>526</v>
      </c>
      <c r="C14" s="51">
        <v>2003</v>
      </c>
      <c r="D14" s="51" t="s">
        <v>527</v>
      </c>
      <c r="E14" s="51">
        <v>2002</v>
      </c>
      <c r="F14" s="65" t="s">
        <v>266</v>
      </c>
      <c r="G14" s="134"/>
    </row>
    <row r="15" spans="1:7" ht="15">
      <c r="A15" s="51">
        <v>114</v>
      </c>
      <c r="B15" s="65" t="s">
        <v>466</v>
      </c>
      <c r="C15" s="51">
        <v>2002</v>
      </c>
      <c r="D15" s="51" t="s">
        <v>467</v>
      </c>
      <c r="E15" s="51">
        <v>2002</v>
      </c>
      <c r="F15" s="65" t="s">
        <v>461</v>
      </c>
      <c r="G15" s="134"/>
    </row>
    <row r="16" spans="1:7" ht="15">
      <c r="A16" s="51">
        <v>115</v>
      </c>
      <c r="B16" s="3" t="s">
        <v>536</v>
      </c>
      <c r="C16" s="3">
        <v>2003</v>
      </c>
      <c r="D16" s="3" t="s">
        <v>537</v>
      </c>
      <c r="E16" s="3">
        <v>2003</v>
      </c>
      <c r="F16" s="9" t="s">
        <v>269</v>
      </c>
      <c r="G16" s="134"/>
    </row>
    <row r="17" spans="1:7" ht="15">
      <c r="A17" s="51">
        <v>116</v>
      </c>
      <c r="B17" s="124" t="s">
        <v>528</v>
      </c>
      <c r="C17" s="127">
        <v>2002</v>
      </c>
      <c r="D17" s="124" t="s">
        <v>529</v>
      </c>
      <c r="E17" s="124">
        <v>2003</v>
      </c>
      <c r="F17" s="152" t="s">
        <v>266</v>
      </c>
      <c r="G17" s="134"/>
    </row>
    <row r="18" spans="1:7" ht="15">
      <c r="A18" s="51">
        <v>117</v>
      </c>
      <c r="B18" s="49" t="s">
        <v>400</v>
      </c>
      <c r="C18" s="51">
        <v>2002</v>
      </c>
      <c r="D18" s="51" t="s">
        <v>401</v>
      </c>
      <c r="E18" s="51">
        <v>2003</v>
      </c>
      <c r="F18" s="51" t="s">
        <v>293</v>
      </c>
      <c r="G18" s="134"/>
    </row>
    <row r="19" spans="1:7" ht="15">
      <c r="A19" s="220">
        <v>121</v>
      </c>
      <c r="B19" s="49" t="s">
        <v>406</v>
      </c>
      <c r="C19" s="56">
        <v>2003</v>
      </c>
      <c r="D19" s="51" t="s">
        <v>407</v>
      </c>
      <c r="E19" s="56">
        <v>2004</v>
      </c>
      <c r="F19" s="56" t="s">
        <v>293</v>
      </c>
      <c r="G19" s="134"/>
    </row>
    <row r="20" spans="1:7" ht="15">
      <c r="A20" s="51">
        <v>122</v>
      </c>
      <c r="B20" s="9" t="s">
        <v>464</v>
      </c>
      <c r="C20" s="9">
        <v>2002</v>
      </c>
      <c r="D20" s="9" t="s">
        <v>465</v>
      </c>
      <c r="E20" s="9">
        <v>2004</v>
      </c>
      <c r="F20" s="65" t="s">
        <v>461</v>
      </c>
      <c r="G20" s="134"/>
    </row>
    <row r="21" spans="1:7" ht="15">
      <c r="A21" s="51">
        <v>123</v>
      </c>
      <c r="B21" s="59"/>
      <c r="C21" s="59"/>
      <c r="D21" s="59"/>
      <c r="E21" s="59"/>
      <c r="F21" s="64"/>
      <c r="G21" s="48"/>
    </row>
    <row r="22" spans="1:7" ht="15">
      <c r="A22" s="51">
        <v>124</v>
      </c>
      <c r="B22" s="59"/>
      <c r="C22" s="59"/>
      <c r="D22" s="59"/>
      <c r="E22" s="59"/>
      <c r="F22" s="64"/>
      <c r="G22" s="48"/>
    </row>
  </sheetData>
  <sheetProtection/>
  <printOptions/>
  <pageMargins left="0.35433070866141736" right="0.35" top="0.3937007874015748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140625" style="0" customWidth="1"/>
    <col min="2" max="2" width="29.28125" style="14" customWidth="1"/>
    <col min="3" max="3" width="5.7109375" style="14" customWidth="1"/>
    <col min="4" max="4" width="30.140625" style="14" customWidth="1"/>
    <col min="5" max="5" width="5.7109375" style="14" customWidth="1"/>
    <col min="6" max="6" width="15.28125" style="0" customWidth="1"/>
    <col min="7" max="7" width="8.421875" style="0" customWidth="1"/>
  </cols>
  <sheetData>
    <row r="1" spans="1:6" ht="18">
      <c r="A1" s="1" t="s">
        <v>21</v>
      </c>
      <c r="B1" s="20"/>
      <c r="C1" s="20"/>
      <c r="D1" s="12"/>
      <c r="E1" s="12"/>
      <c r="F1" s="5"/>
    </row>
    <row r="2" spans="1:7" s="11" customFormat="1" ht="18">
      <c r="A2" s="16" t="s">
        <v>0</v>
      </c>
      <c r="B2" s="16" t="s">
        <v>6</v>
      </c>
      <c r="C2" s="16" t="s">
        <v>7</v>
      </c>
      <c r="D2" s="16" t="s">
        <v>1</v>
      </c>
      <c r="E2" s="16" t="s">
        <v>7</v>
      </c>
      <c r="F2" s="16" t="s">
        <v>2</v>
      </c>
      <c r="G2" s="16" t="s">
        <v>25</v>
      </c>
    </row>
    <row r="3" spans="1:7" s="18" customFormat="1" ht="15.75" customHeight="1">
      <c r="A3" s="3">
        <v>133</v>
      </c>
      <c r="B3" s="67" t="s">
        <v>509</v>
      </c>
      <c r="C3" s="67"/>
      <c r="D3" s="67" t="s">
        <v>510</v>
      </c>
      <c r="E3" s="67"/>
      <c r="F3" s="67" t="s">
        <v>274</v>
      </c>
      <c r="G3" s="64"/>
    </row>
    <row r="4" spans="1:7" s="18" customFormat="1" ht="15.75" customHeight="1">
      <c r="A4" s="3">
        <v>134</v>
      </c>
      <c r="B4" s="70" t="s">
        <v>35</v>
      </c>
      <c r="C4" s="67">
        <v>2001</v>
      </c>
      <c r="D4" s="67" t="s">
        <v>36</v>
      </c>
      <c r="E4" s="67">
        <v>2004</v>
      </c>
      <c r="F4" s="147" t="s">
        <v>32</v>
      </c>
      <c r="G4" s="64"/>
    </row>
    <row r="5" spans="1:7" s="18" customFormat="1" ht="15.75" customHeight="1">
      <c r="A5" s="3">
        <v>135</v>
      </c>
      <c r="B5" s="67" t="s">
        <v>128</v>
      </c>
      <c r="C5" s="67">
        <v>2001</v>
      </c>
      <c r="D5" s="67" t="s">
        <v>129</v>
      </c>
      <c r="E5" s="67">
        <v>2003</v>
      </c>
      <c r="F5" s="147" t="s">
        <v>111</v>
      </c>
      <c r="G5" s="64"/>
    </row>
    <row r="6" spans="1:7" s="18" customFormat="1" ht="15.75" customHeight="1">
      <c r="A6" s="3">
        <v>136</v>
      </c>
      <c r="B6" s="51" t="s">
        <v>433</v>
      </c>
      <c r="C6" s="56">
        <v>2001</v>
      </c>
      <c r="D6" s="51" t="s">
        <v>434</v>
      </c>
      <c r="E6" s="56">
        <v>2001</v>
      </c>
      <c r="F6" s="142" t="s">
        <v>430</v>
      </c>
      <c r="G6" s="64"/>
    </row>
    <row r="7" spans="1:7" s="18" customFormat="1" ht="15">
      <c r="A7" s="3">
        <v>137</v>
      </c>
      <c r="B7" s="51" t="s">
        <v>511</v>
      </c>
      <c r="C7" s="51"/>
      <c r="D7" s="129" t="s">
        <v>512</v>
      </c>
      <c r="E7" s="158"/>
      <c r="F7" s="140" t="s">
        <v>274</v>
      </c>
      <c r="G7" s="64"/>
    </row>
    <row r="8" spans="1:7" s="18" customFormat="1" ht="15">
      <c r="A8" s="3">
        <v>138</v>
      </c>
      <c r="B8" s="78" t="s">
        <v>222</v>
      </c>
      <c r="C8" s="78">
        <v>2000</v>
      </c>
      <c r="D8" s="78" t="s">
        <v>223</v>
      </c>
      <c r="E8" s="78">
        <v>2001</v>
      </c>
      <c r="F8" s="142" t="s">
        <v>200</v>
      </c>
      <c r="G8" s="64"/>
    </row>
    <row r="9" spans="1:7" s="18" customFormat="1" ht="15">
      <c r="A9" s="3">
        <v>139</v>
      </c>
      <c r="B9" s="49" t="s">
        <v>408</v>
      </c>
      <c r="C9" s="51">
        <v>2000</v>
      </c>
      <c r="D9" s="65" t="s">
        <v>409</v>
      </c>
      <c r="E9" s="49">
        <v>2000</v>
      </c>
      <c r="F9" s="142" t="s">
        <v>293</v>
      </c>
      <c r="G9" s="64"/>
    </row>
    <row r="10" spans="1:7" s="18" customFormat="1" ht="15">
      <c r="A10" s="3">
        <v>140</v>
      </c>
      <c r="B10" s="129" t="s">
        <v>316</v>
      </c>
      <c r="C10" s="129">
        <v>2001</v>
      </c>
      <c r="D10" s="129" t="s">
        <v>317</v>
      </c>
      <c r="E10" s="129">
        <v>2002</v>
      </c>
      <c r="F10" s="142" t="s">
        <v>266</v>
      </c>
      <c r="G10" s="64"/>
    </row>
    <row r="11" spans="1:7" s="18" customFormat="1" ht="15">
      <c r="A11" s="219">
        <v>142</v>
      </c>
      <c r="B11" s="51" t="s">
        <v>507</v>
      </c>
      <c r="C11" s="51"/>
      <c r="D11" s="51" t="s">
        <v>508</v>
      </c>
      <c r="E11" s="51"/>
      <c r="F11" s="65" t="s">
        <v>274</v>
      </c>
      <c r="G11" s="64"/>
    </row>
    <row r="12" spans="1:7" s="18" customFormat="1" ht="15">
      <c r="A12" s="3">
        <v>143</v>
      </c>
      <c r="B12" s="49" t="s">
        <v>226</v>
      </c>
      <c r="C12" s="49">
        <v>2001</v>
      </c>
      <c r="D12" s="49" t="s">
        <v>227</v>
      </c>
      <c r="E12" s="49">
        <v>2002</v>
      </c>
      <c r="F12" s="136" t="s">
        <v>221</v>
      </c>
      <c r="G12" s="64"/>
    </row>
    <row r="13" spans="1:7" s="18" customFormat="1" ht="15.75" customHeight="1">
      <c r="A13" s="3">
        <v>144</v>
      </c>
      <c r="B13" s="51" t="s">
        <v>314</v>
      </c>
      <c r="C13" s="51">
        <v>2001</v>
      </c>
      <c r="D13" s="51" t="s">
        <v>315</v>
      </c>
      <c r="E13" s="51">
        <v>2001</v>
      </c>
      <c r="F13" s="136" t="s">
        <v>266</v>
      </c>
      <c r="G13" s="64"/>
    </row>
    <row r="14" spans="1:7" s="18" customFormat="1" ht="15.75" customHeight="1">
      <c r="A14" s="3">
        <v>145</v>
      </c>
      <c r="B14" s="51" t="s">
        <v>37</v>
      </c>
      <c r="C14" s="56">
        <v>2002</v>
      </c>
      <c r="D14" s="51" t="s">
        <v>38</v>
      </c>
      <c r="E14" s="56">
        <v>2000</v>
      </c>
      <c r="F14" s="148" t="s">
        <v>32</v>
      </c>
      <c r="G14" s="64"/>
    </row>
    <row r="15" spans="1:7" s="18" customFormat="1" ht="15">
      <c r="A15" s="3">
        <v>146</v>
      </c>
      <c r="B15" s="51" t="s">
        <v>468</v>
      </c>
      <c r="C15" s="51">
        <v>2001</v>
      </c>
      <c r="D15" s="51" t="s">
        <v>469</v>
      </c>
      <c r="E15" s="140">
        <v>2001</v>
      </c>
      <c r="F15" s="65" t="s">
        <v>461</v>
      </c>
      <c r="G15" s="64"/>
    </row>
    <row r="16" spans="1:7" s="18" customFormat="1" ht="15">
      <c r="A16" s="3">
        <v>147</v>
      </c>
      <c r="B16" s="49" t="s">
        <v>410</v>
      </c>
      <c r="C16" s="56">
        <v>2001</v>
      </c>
      <c r="D16" s="51" t="s">
        <v>411</v>
      </c>
      <c r="E16" s="56">
        <v>2002</v>
      </c>
      <c r="F16" s="157" t="s">
        <v>293</v>
      </c>
      <c r="G16" s="64"/>
    </row>
    <row r="17" spans="1:7" s="18" customFormat="1" ht="15.75" customHeight="1">
      <c r="A17" s="3">
        <v>148</v>
      </c>
      <c r="B17" s="49" t="s">
        <v>224</v>
      </c>
      <c r="C17" s="49">
        <v>2001</v>
      </c>
      <c r="D17" s="156" t="s">
        <v>225</v>
      </c>
      <c r="E17" s="128">
        <v>2002</v>
      </c>
      <c r="F17" s="136" t="s">
        <v>206</v>
      </c>
      <c r="G17" s="51"/>
    </row>
    <row r="18" spans="1:7" s="18" customFormat="1" ht="15">
      <c r="A18" s="3">
        <v>149</v>
      </c>
      <c r="B18" s="51" t="s">
        <v>470</v>
      </c>
      <c r="C18" s="51">
        <v>2001</v>
      </c>
      <c r="D18" s="51" t="s">
        <v>471</v>
      </c>
      <c r="E18" s="65">
        <v>2001</v>
      </c>
      <c r="F18" s="65" t="s">
        <v>461</v>
      </c>
      <c r="G18" s="51"/>
    </row>
    <row r="19" spans="1:7" s="18" customFormat="1" ht="15">
      <c r="A19" s="3">
        <v>150</v>
      </c>
      <c r="B19" s="49" t="s">
        <v>228</v>
      </c>
      <c r="C19" s="49">
        <v>2002</v>
      </c>
      <c r="D19" s="49" t="s">
        <v>229</v>
      </c>
      <c r="E19" s="49">
        <v>2001</v>
      </c>
      <c r="F19" s="136" t="s">
        <v>221</v>
      </c>
      <c r="G19" s="51"/>
    </row>
    <row r="20" spans="1:7" s="18" customFormat="1" ht="15">
      <c r="A20" s="3">
        <v>151</v>
      </c>
      <c r="B20" s="51" t="s">
        <v>39</v>
      </c>
      <c r="C20" s="51">
        <v>2002</v>
      </c>
      <c r="D20" s="51" t="s">
        <v>40</v>
      </c>
      <c r="E20" s="51">
        <v>2000</v>
      </c>
      <c r="F20" s="136" t="s">
        <v>32</v>
      </c>
      <c r="G20" s="51"/>
    </row>
    <row r="21" spans="1:7" s="18" customFormat="1" ht="15">
      <c r="A21" s="3">
        <v>152</v>
      </c>
      <c r="B21" s="51" t="s">
        <v>454</v>
      </c>
      <c r="C21" s="51">
        <v>2000</v>
      </c>
      <c r="D21" s="51" t="s">
        <v>455</v>
      </c>
      <c r="E21" s="51">
        <v>2001</v>
      </c>
      <c r="F21" s="136" t="s">
        <v>266</v>
      </c>
      <c r="G21" s="51"/>
    </row>
    <row r="22" spans="1:7" ht="15">
      <c r="A22" s="3">
        <v>153</v>
      </c>
      <c r="B22" s="51" t="s">
        <v>572</v>
      </c>
      <c r="C22" s="56">
        <v>2001</v>
      </c>
      <c r="D22" s="65" t="s">
        <v>573</v>
      </c>
      <c r="E22" s="31">
        <v>2002</v>
      </c>
      <c r="F22" s="57" t="s">
        <v>574</v>
      </c>
      <c r="G22" s="51"/>
    </row>
    <row r="23" spans="1:7" ht="15">
      <c r="A23" s="3"/>
      <c r="B23" s="51"/>
      <c r="C23" s="56"/>
      <c r="D23" s="65"/>
      <c r="E23" s="31"/>
      <c r="F23" s="57"/>
      <c r="G23" s="51"/>
    </row>
    <row r="24" spans="1:7" ht="15">
      <c r="A24" s="3"/>
      <c r="B24" s="51"/>
      <c r="C24" s="56"/>
      <c r="D24" s="65"/>
      <c r="E24" s="31"/>
      <c r="F24" s="57"/>
      <c r="G24" s="51"/>
    </row>
    <row r="25" spans="1:6" ht="18">
      <c r="A25" s="26" t="s">
        <v>17</v>
      </c>
      <c r="B25" s="27"/>
      <c r="C25" s="27"/>
      <c r="D25" s="27"/>
      <c r="E25" s="27"/>
      <c r="F25" s="28"/>
    </row>
    <row r="26" spans="1:7" ht="18">
      <c r="A26" s="16" t="s">
        <v>0</v>
      </c>
      <c r="B26" s="16" t="s">
        <v>6</v>
      </c>
      <c r="C26" s="16" t="s">
        <v>7</v>
      </c>
      <c r="D26" s="16" t="s">
        <v>1</v>
      </c>
      <c r="E26" s="16" t="s">
        <v>7</v>
      </c>
      <c r="F26" s="16" t="s">
        <v>2</v>
      </c>
      <c r="G26" s="16" t="s">
        <v>25</v>
      </c>
    </row>
    <row r="27" spans="1:7" ht="15">
      <c r="A27" s="3">
        <v>154</v>
      </c>
      <c r="B27" s="9" t="s">
        <v>59</v>
      </c>
      <c r="C27" s="3">
        <v>1999</v>
      </c>
      <c r="D27" s="3" t="s">
        <v>60</v>
      </c>
      <c r="E27" s="3">
        <v>2003</v>
      </c>
      <c r="F27" s="9" t="s">
        <v>46</v>
      </c>
      <c r="G27" s="48"/>
    </row>
    <row r="28" spans="1:7" ht="15">
      <c r="A28" s="3">
        <v>155</v>
      </c>
      <c r="B28" s="3"/>
      <c r="C28" s="3"/>
      <c r="D28" s="3"/>
      <c r="E28" s="3"/>
      <c r="F28" s="3"/>
      <c r="G28" s="48"/>
    </row>
    <row r="29" spans="1:7" ht="15">
      <c r="A29" s="3">
        <v>156</v>
      </c>
      <c r="B29" s="3"/>
      <c r="C29" s="31"/>
      <c r="D29" s="3"/>
      <c r="E29" s="31"/>
      <c r="F29" s="56"/>
      <c r="G29" s="48"/>
    </row>
    <row r="30" spans="1:7" ht="15">
      <c r="A30" s="3">
        <v>157</v>
      </c>
      <c r="B30" s="51"/>
      <c r="C30" s="51"/>
      <c r="D30" s="51"/>
      <c r="E30" s="51"/>
      <c r="F30" s="51"/>
      <c r="G30" s="51"/>
    </row>
  </sheetData>
  <sheetProtection/>
  <printOptions/>
  <pageMargins left="0.2" right="0.17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2011-11-30T19:48:49Z</cp:lastPrinted>
  <dcterms:created xsi:type="dcterms:W3CDTF">1996-10-14T23:33:28Z</dcterms:created>
  <dcterms:modified xsi:type="dcterms:W3CDTF">2011-12-02T12:25:22Z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